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lan de acción sectorial/plan de accion sectorial 2021/"/>
    </mc:Choice>
  </mc:AlternateContent>
  <xr:revisionPtr revIDLastSave="0" documentId="11_6EAEF510367B3DD9734E58A25B26F569FE961F29" xr6:coauthVersionLast="47" xr6:coauthVersionMax="47" xr10:uidLastSave="{00000000-0000-0000-0000-000000000000}"/>
  <bookViews>
    <workbookView xWindow="-120" yWindow="-120" windowWidth="29040" windowHeight="15840" tabRatio="823" firstSheet="1" activeTab="2" xr2:uid="{00000000-000D-0000-FFFF-FFFF00000000}"/>
  </bookViews>
  <sheets>
    <sheet name="Convenciones" sheetId="12" r:id="rId1"/>
    <sheet name=" Formulación 2021" sheetId="13" r:id="rId2"/>
    <sheet name="UNIDAD_ALIMENTACIÓN" sheetId="24" r:id="rId3"/>
    <sheet name="Categorías" sheetId="7" state="hidden" r:id="rId4"/>
  </sheets>
  <definedNames>
    <definedName name="_Hlk53668764">#REF!</definedName>
    <definedName name="_xlnm.Print_Area" localSheetId="0">Convenciones!$A$1:$I$23</definedName>
    <definedName name="_xlnm.Print_Titles" localSheetId="1">' Formulación 2021'!$4:$6</definedName>
  </definedNames>
  <calcPr calcId="191029"/>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7" i="24" l="1"/>
  <c r="Q12" i="24"/>
  <c r="Q10" i="24"/>
  <c r="AF26" i="24"/>
  <c r="AA26" i="24"/>
  <c r="V26" i="24"/>
  <c r="Q26" i="24"/>
  <c r="AF25" i="24"/>
  <c r="AA25" i="24"/>
  <c r="V25" i="24"/>
  <c r="Q25" i="24"/>
  <c r="AF24" i="24"/>
  <c r="AA24" i="24"/>
  <c r="V24" i="24"/>
  <c r="Q24" i="24"/>
  <c r="AF23" i="24"/>
  <c r="AA23" i="24"/>
  <c r="V23" i="24"/>
  <c r="Q23" i="24"/>
  <c r="AF22" i="24"/>
  <c r="AA22" i="24"/>
  <c r="V22" i="24"/>
  <c r="Q22" i="24"/>
  <c r="AF21" i="24"/>
  <c r="AA21" i="24"/>
  <c r="V21" i="24"/>
  <c r="Q21" i="24"/>
  <c r="AF20" i="24"/>
  <c r="AA20" i="24"/>
  <c r="V20" i="24"/>
  <c r="Q20" i="24"/>
  <c r="AF19" i="24"/>
  <c r="AA19" i="24"/>
  <c r="V19" i="24"/>
  <c r="Q19" i="24"/>
  <c r="AF18" i="24"/>
  <c r="AA18" i="24"/>
  <c r="V18" i="24"/>
  <c r="Q18" i="24"/>
  <c r="AF17" i="24"/>
  <c r="AA17" i="24"/>
  <c r="V17" i="24"/>
  <c r="Q17" i="24"/>
  <c r="AF16" i="24"/>
  <c r="AA16" i="24"/>
  <c r="V16" i="24"/>
  <c r="Q16" i="24"/>
  <c r="AF15" i="24"/>
  <c r="AA15" i="24"/>
  <c r="V15" i="24"/>
  <c r="Q15" i="24"/>
  <c r="AF14" i="24"/>
  <c r="AA14" i="24"/>
  <c r="V14" i="24"/>
  <c r="Q14" i="24"/>
  <c r="AF13" i="24"/>
  <c r="AA13" i="24"/>
  <c r="V13" i="24"/>
  <c r="Q13" i="24"/>
  <c r="AF12" i="24"/>
  <c r="AA12" i="24"/>
  <c r="V12" i="24"/>
  <c r="AF11" i="24"/>
  <c r="AA11" i="24"/>
  <c r="V11" i="24"/>
  <c r="Q11" i="24"/>
  <c r="AF10" i="24"/>
  <c r="AA10" i="24"/>
  <c r="V10" i="24"/>
  <c r="AF9" i="24"/>
  <c r="AA9" i="24"/>
  <c r="V9" i="24"/>
  <c r="Q9" i="24"/>
  <c r="AF8" i="24"/>
  <c r="AA8" i="24"/>
  <c r="V8" i="24"/>
  <c r="Q8" i="24"/>
  <c r="AF7" i="24"/>
  <c r="AA7" i="24"/>
  <c r="Q7" i="24"/>
</calcChain>
</file>

<file path=xl/sharedStrings.xml><?xml version="1.0" encoding="utf-8"?>
<sst xmlns="http://schemas.openxmlformats.org/spreadsheetml/2006/main" count="436" uniqueCount="222">
  <si>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</si>
  <si>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</si>
  <si>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</si>
  <si>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</si>
  <si>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</si>
  <si>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</si>
  <si>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</si>
  <si>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</si>
  <si>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</si>
  <si>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</si>
  <si>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</si>
  <si>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</si>
  <si>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</si>
  <si>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</si>
  <si>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</si>
  <si>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</si>
  <si>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</si>
  <si>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</si>
  <si>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</si>
  <si>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</si>
  <si>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</si>
  <si>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</si>
  <si>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</si>
  <si>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</si>
  <si>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</si>
  <si>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</si>
  <si>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</si>
  <si>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</si>
  <si>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</si>
  <si>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</si>
  <si>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</si>
  <si>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</si>
  <si>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</si>
  <si>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</si>
  <si>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</si>
  <si>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</si>
  <si>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</si>
  <si>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</si>
  <si>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</si>
  <si>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</si>
  <si>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</si>
  <si>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</si>
  <si>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</si>
  <si>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</si>
  <si>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</si>
  <si>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</si>
  <si>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</si>
  <si>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</si>
  <si>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</si>
  <si>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</si>
  <si>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</si>
  <si>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</si>
  <si>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</si>
  <si>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</si>
  <si>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</si>
  <si>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</si>
  <si>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</si>
  <si>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</si>
  <si>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</si>
  <si>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</si>
  <si>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</si>
  <si>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</si>
  <si>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</si>
  <si>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</si>
  <si>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</si>
  <si>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</si>
  <si>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</si>
  <si>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</si>
  <si>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</si>
  <si>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</si>
  <si>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</si>
  <si>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</si>
  <si>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</si>
  <si>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</si>
  <si>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</si>
  <si>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</si>
  <si>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</si>
  <si>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</si>
  <si>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</si>
  <si>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</si>
  <si>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</si>
  <si>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</si>
  <si>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</si>
  <si>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</si>
  <si>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</si>
  <si>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</si>
  <si>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</si>
  <si>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I TRIMESTRE</t>
  </si>
  <si>
    <t>II TRIMESTRE</t>
  </si>
  <si>
    <t>III TRIMESTRE</t>
  </si>
  <si>
    <t>IV TRIMESTRE</t>
  </si>
  <si>
    <t>SI</t>
  </si>
  <si>
    <t>NO</t>
  </si>
  <si>
    <t>Seguimiento Implementación de Actividades</t>
  </si>
  <si>
    <t xml:space="preserve">Avance cuantitativo </t>
  </si>
  <si>
    <t>% de avance del período</t>
  </si>
  <si>
    <t>Avance descriptivo</t>
  </si>
  <si>
    <t>Reporte validado</t>
  </si>
  <si>
    <t>Observaciones validación</t>
  </si>
  <si>
    <t>Durante el segundo trimestre la UApA avanzó en el desarrollo de 16 autodiganósticos de MIPG y así mismo, en las acciones de gestión para 9 de ellos que corresponden a: 
(Plan anticorrupción, Transparencia y acceso a la información pública, Participación Ciudadana, Gestión de la información estadística, Servicio al ciudadano, Integridad, Conflicto de intereses, Trámites, Defensa Jurídica).
Los resultados y las acciones se socializaron el 24 de junio en Comité Institucional de Gestión y Desempeño y el 01 de julio en Comité ampliado.
Soportes: Consolidado de resultados y acciones de gestión, actas de Comité.</t>
  </si>
  <si>
    <t xml:space="preserve">El seguimiento en el plan de acción sectorial del UAPA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</si>
  <si>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UApA avanzó en la documentación de la siguiente información, asociada a la Política de planeación institucional, Política de fortalecimiento organizacional y simplificación de procesos y Política de seguridad digital:
• Análisis del entorno y de capacidades internas
• Caracterización de grupos de valor
• Formulación de lineamientos para la administración del riesgo (Política)
• Plan de participación ciudadana y de rendición de cuentas
• Iniciativa adicional PAAC - Participación Ciudadana y Conflicto de intereses.
• Política de gestión del modelo de estrategia TI
• Política de seguridad de la información y protección de datos
• Lineamientos y directrices de seguridad y privacidad de la información 
• Lineamientos y directrices tratamiento de datos personales
• Política de soporte de infraestructura y servicios tecnológicos
• Política general de gestión de aplicaciones o sistemas de información
• Política de uso y apropiación
• Política de respaldo, custodia y/o restauración de información
• Política de arquitectura de datos y gobierno de la información
Esta documentación fue socializada y aprobada por el Comité.oportes: documentación y acta de comité
Soportes: documentación y acta de comitéInstitucional de Gestión y Desempeño</t>
  </si>
  <si>
    <t xml:space="preserve">El seguimiento en el plan de acción sectorial del UAPA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</si>
  <si>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Plan Nacional de Desarrollo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</si>
  <si>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</si>
  <si>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La entidad cuenta con 49 funcionarios, de los cuales en el segundo trimestre 20 culminaron el curso de Plan Nacional de Desarrollo de la Escuela Corporativa. El porcentaje de cumplimiento corresponde al 41%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</si>
  <si>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</si>
  <si>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primer trimestre no se participó  en el curso de Transparencia y acceso a la información de la escuela corporativa del sector;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</si>
  <si>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</si>
  <si>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La entidad cuenta con 49 funcionarios, de los cuales en el segundo trimestre 21 culminaron el curso de Gestión de la Transparencia  de la Escuela Corporativa. El porcentaje de cumplimiento corresponde al 43%
Soportes: certificados y pantallazos de culminación entre tanto el MEN allega los soportes correspondientes.</t>
  </si>
  <si>
    <t xml:space="preserve">El avance cuantitativo al realizar el seguimiento en el plan de acción sectorial del UAPA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</si>
  <si>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Durante el primer trimestre, no se participó  en el curso de  MIPG de la Función Pública; sin embargo, se efectuó comunicación a todo el personal de la entidad para dar inicio a la inscripción y desarrollo del curso a partir del segundo trimestre. 
Se adjunta soporte en la carpeta correspondiente.</t>
  </si>
  <si>
    <t xml:space="preserve">El avance cuantitativo al realizar el seguimiento en el plan de acción sectorial del UNIDAD ALIMENTACIÓN ESCOLAR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</si>
  <si>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La entidad cuenta con 49 funcionarios, de los cuales en el segundo trimestre 23 culminaron el curso de MIPG de Función Pública. El porcentaje de cumplimiento corresponde al 47% 
Soportes: certificados Función Pública</t>
  </si>
  <si>
    <t xml:space="preserve">El avance cuantitativo al realizar el seguimiento en el plan de acción sectorial del UAPA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</si>
  <si>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Se diligenció la ficha diseñada por el Ministerio de Educación Nacional, con el fin de reportar los avances presentados por parte de la UApA con corte al mes de diciembre del 2020 y los logros alcanzados en el primer trimestre del 2021. 
Este documento fué remitido al Ministerio para la correspondiente publicación en el portal de rendición de cuentas del sector.</t>
  </si>
  <si>
    <t xml:space="preserve">El avance cuantitativo al realizar el seguimiento en el plan de acción sectorial del UNIDAD ALIMENTACIÓN ESCOLAR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</si>
  <si>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Se diligenció la ficha diseñada por el Ministerio de Educación Nacional, con el fin de reportar los logros alcanzados en el segundo trimestre del 2021. 
Este documento fué remitido al Ministerio para la correspondiente publicación en el portal de rendición de cuentas del sector.</t>
  </si>
  <si>
    <t xml:space="preserve">El avance cuantitativo al realizar el seguimiento en el plan de acción sectorial del UAPA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</si>
  <si>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La entidad participó en el encuentro del Comité Sectorial de Gestión y Desempeño desarrollado por el MEN el 22 de junio. De igual manera, los directivos citados de la UApA participaron en los talleres de ideación y cocreación sobre atención de PQRSD con estrategias de lenguaje claro .
Soportes: planilla de asistencia comité y talleres</t>
  </si>
  <si>
    <t xml:space="preserve">El avance cuantitativo al realizar el seguimiento en el plan de acción sectorial del UAPA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</si>
  <si>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Durante el segundo trimestre la Subdirección Técnica de Gestión Corporativa presentó en tres (3) sesiones de comite directivo, el estado de avance en la implementacion del SAC, y  en coordinación con la Subdirección Técnica de Información se diseñó e implementó el uso de los formatos para el registro de las PQRSD recibidas via correo electrónico y llamadas telefonicas: 
Soporte: presentaciones de fechas 10 y 24 de mayo y del comité del 24 de junio; diapostivas 9,9 y 13 respectivamente.</t>
  </si>
  <si>
    <t xml:space="preserve">El avance cuantitativo al realizar el seguimiento en el plan de acción sectorial del UAPA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</si>
  <si>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En el proceso de implementación se publicaron en one-drive, los siguientes formatos que permiten la captura de información relacionada con PQRSD gestionadas vía correo electrónico y llamada telefónica (formato SAC-F-01)
Soportes: 
Link formato de seguimiento a las PQRDS - correo electrónico: 
https://alimentosparaaprender.sharepoint.com/:f:/s/UnidadAdministrativaAlimentacionEscolar/Ehxcsd4CoWVInPw8010vgdgBZTz0Pao8vA6IzVyMvKnpjw?e=0jcFVL
Link formato de registro llamadas telefónicas, SAC-f-01 https://alimentosparaaprender.sharepoint.com/:f:/s/UnidadAdministrativaAlimentacionEscolar/Ekky9s17QMpBs99O6s5uA-EBJ8NGEhRlWNF40pMm1W6RFg?e=QOlCvl</t>
  </si>
  <si>
    <t xml:space="preserve">El avance cuantitativo al realizar el seguimiento en el plan de acción sectorial del UAPA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</si>
  <si>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ambiental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</si>
  <si>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t>
  </si>
  <si>
    <t>Durante el segundo trimestre la entidad a través de la Subdirección Técnica de Gestión Corportativa y la Oficina de Planeación,  estructuró un plan de trabajo para la implementación de la Política de gestión ambiental.
Soporte: Plan de trabajo</t>
  </si>
  <si>
    <t xml:space="preserve">El avance cuantitativo al realizar el seguimiento en el plan de acción sectorial del UAPA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</si>
  <si>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De acuerdo a las actividads establecidas en el plan de trabajo para la implementación de la Política de Gestión ambiental, la UApA avanzó en:
- Propuesta de Política
- Objetivos ambientales (general y específicos)
- Alcance
- Gestion de un punto ecológico para el reciclaje de papel 
- Se promueven las compras verdes incluyendo los lineamientos pertinentes en el manual de contratacion, supervisón e interventoría de la Unidad.
Soportes: presentación y manual de contratación
</t>
  </si>
  <si>
    <t xml:space="preserve">El avance cuantitativo al realizar el seguimiento en el plan de acción sectorial del UAPA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</si>
  <si>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este primer trimestre, no se estructuró el  plan de trabajo para la implementación de la política de gestión de la información estadística con la aplicación de metodologías de innovación; sin embargo, se generarán las acciones necesarias para su diseño y ejecución a partir del segundo trimestre.</t>
  </si>
  <si>
    <t xml:space="preserve">El avance cuantitativo al realizar el seguimiento en el plan de acción sectorial del UNIDAD ALIMENTACIÓN ESCOLAR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t>
  </si>
  <si>
    <t>A partir del desarrollo del autodiagnóstico de MIPG, la entidad estructuró un plan de trabajo para la implementación de la Política de gestión de la información estadística.
Soporte: plan de trabajo</t>
  </si>
  <si>
    <t xml:space="preserve">El avance cuantitativo al realizar el seguimiento en el plan de acción sectorial del UAPA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</si>
  <si>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segundo trimestre no se ejecutaron actividades del plan de trabajo para la implementación de la Política de gestión de la información estadística, teniendo en cuenta que según las fechas establecidas por la entidad para su desarrollo, incian a partir del mes de octubre de 2021.</t>
  </si>
  <si>
    <t xml:space="preserve">El avance cuantitativo al realizar el seguimiento en el plan de acción sectorial del UAPA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t>
  </si>
  <si>
    <t>Durante el primer trimestre se disenó y aplicó encuesta por parte de la Subdirección Técnica de Fortalecimiento, con el fin de evaluar las jornadas de asistencia técnica colectivas a las ETC.
Se adjunta informe de evaluación.</t>
  </si>
  <si>
    <t xml:space="preserve">El avance cuantitativo al realizar el seguimiento en el plan de acción sectorial del UNIDAD ALIMENTACIÓN ESCOLAR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t>
  </si>
  <si>
    <t>La entidad a través de la Oficina de Planeación diseñó y aplicó encuesta de satisfacción de procesos y servicios internos, la cual fue diligenciada por 23 funcionarios.
Soporte: solicitud de diligenciamiento, formato encuesta y resultados</t>
  </si>
  <si>
    <t xml:space="preserve">El avance cuantitativo al realizar el seguimiento en el plan de acción sectorial del UAPA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</si>
  <si>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En el primer trimestre se socializó por medio de correo electrónico a todos los funcionarios de la entidad el mapa de riesgos institucional, el cual integra los  riesgos de corrupción; lo anterior, de acuerdo a lo establecido a través de la estrategia de Gestión de la corrupción del PAAC de la entidad para la vigencia 2021. 
De igual manera, el mapa de riesgos de corrupción se publicó en el link de transparencia y acceso a la información para conocimiento de la comunidad en general así: https://www.alimentosparaaprender.gov.co/politicas-y-lineamientos/planes-institucionales-plan-anticorrupcion-y-atencion
El seguimiento a los riesgos de corrupción no se llevó a cabo, teniendo en cuenta que a partir del mes de marzo la entidad inició el ajuste de la matríz atendiendo los nuevos lineamientos emitidos por la Función Pública, a través de la Guía para la Administración del Riesgo y el diseño de controles en entidades públicas versión 5.
</t>
  </si>
  <si>
    <t xml:space="preserve">El avance cuantitativo al realizar el seguimiento en el plan de acción sectorial del UNIDAD ALIMENTACIÓN ESCOLAR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</si>
  <si>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El Comité Institucional de Gestión y Desempeño aprobó el 24 de junio las nuevas modificaciones al mapa de riesgos institucional de acuerdo a  los nuevos lineamientos emitidos por la Función Pública, a través de la Guía para la Administración del Riesgo y el diseño de controles en entidades públicas versión 5, las cuales fueron socializadas a los funcionarios de la entidad y tendrán su primera medición con corte a 30 de septiembre de 2021. El  link de consulta de la versión No 2 es: https://www.alimentosparaaprender.gov.co/politicas-y-lineamientos/planes-institucionales-plan-anticorrupcion-y-atencion
A su vez, se realizó el seguimiento a  la estrategia de Gestión del riesgo de acuerdo a lo establecido en el  PAAC de la entidad para la vigencia 2021, el cual se encuentra publicado en el siguiente link:  
https://www.alimentosparaaprender.gov.co/control/seguimiento-al-plan-anticorrupcion-y-de-atencion-al 
Soporte: acta de comité</t>
  </si>
  <si>
    <t xml:space="preserve">El avance cuantitativo al realizar el seguimiento en el plan de acción sectorial del UAPA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</si>
  <si>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En el primer trimestre se documentó la Política de Administración del Riesgo, de acuerdo a las bases definidas a través de la Guía para la Administración del riesgo y diseño de controles en entidades públicas Versión 5. De igual manera, la UApA actualizó la matríz de riesgos de gestión, seguridad de la información y corrupción. 
Esta documentación se encuentra pendiente de aprobación por parte del Comité Institucional de Gestión y Desempeño y el Comité Institucional de Coordinación de Control Interno para la correspondiente publicación en la página web.
Por otra parte, la UApA solicitó capacitación sobre riesgos al DAFP, la cual fue desarrollada el 18 de marzo de la presente vigencia.
Se adjuntan los soportes en la carpeta correspondiente.</t>
  </si>
  <si>
    <t xml:space="preserve">El avance cuantitativo al realizar el seguimiento en el plan de acción sectorial del UNIDAD ALIMENTACIÓN ESCOLAR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</si>
  <si>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segundo trimestre se aprobó a través del Comité Institucional de Coordinación de Control Interno, la Política de Administración del riesgo, la cual atiende a los lineamientos definidos a través de la guía versión 5 de diciembre de 2020 emitida por el Departamento Administrativo de la Función Pública.
De igual manera,  el Comité Institucional de Gestión y Desempeño aprobó para su adopción el mapa de riesgos de corrupción versión 2  el cual también se ajusta a los nuevos lineamientos del DAFP.  Link de consulta mapa de riesgos de corrupción versión 2: https://www.alimentosparaaprender.gov.co/politicas-y-lineamientos/planes-institucionales-plan-anticorrupcion-y-atencion
Estos dos documentos se socializaron a todos los funcionarios de la UApA a través de correo electrónico.
Soportes: Política de administración del riesgo, mapa de riesgos de corrupción, correos electrónicos de socialización a funcionarios
</t>
  </si>
  <si>
    <t xml:space="preserve">El avance cuantitativo al realizar el seguimiento en el plan de acción sectorial del UAPA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</si>
  <si>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Como compromiso derivado del Pacto por la Transparencia y la legalidad, durante el primer trimestre se diseñó un documento borrador del Protocolo Red Interinstitucional de Transparencia y Anticorrupción para la UApA, atendiendo los lineamientos definidos en el manual de la Secretaría de Transparencia de la Presidencia de la República. Para el segundo trimestre, se gestionará la designación del oficial de transparencia para dar continuidad a los pasos requeridos y así mismo, consolidar el protocolo para su oficialización.
Por otra parte, la entidad solicitó acompañamiento a la Secretaría en mención para la correcta implementación del mismo. (Pendiente respuesta)
Se adjuntan los soportes en la carpeta correspondiente.</t>
  </si>
  <si>
    <t xml:space="preserve">El avance cuantitativo al realizar el seguimiento en el plan de acción sectorial del UNIDAD ALIMENTACIÓN ESCOLAR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</si>
  <si>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segundo trimestre el Director General de la UApA manifestó a la Secretaría de Transparencia de la Presidencia de la República, su interés para vincularse a la Red Interinstitucional de Transparencia y Anticorrupción: posterior a esto,  el  10 de junio se llevó a cabo reunión con la Secretaría en mención para dar inicio a la articulación de la estrategia RITA. Grabación de la reunión: https://presidenciagovco-my.sharepoint.com/:v:/g/personal/marcelvargas_presidencia_gov_co/EVCZSaqpY-NCt0j6jIBCopsBMop3cHl3r_8fWqERfD_eqg
Por otro lado, la unidad creó el correo electrónico (soytransparente@alimentosparaaprender.gov.co) como canal confiable y seguro para que la ciudadanía en general, pueda interponer las denuncias por posibles actos de corrupción presuntamente cometidos por servidores públicos de la UApA. 
Soportes: Solicitud de vinculación, soporte de asistencia reunión con Secretaría, solicitud creación correo.</t>
  </si>
  <si>
    <t xml:space="preserve">El avance cuantitativo al realizar el seguimiento en el plan de acción sectorial del UAPA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</si>
  <si>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no se identificó, documentó y socializó una lección aprendida, teniendo en cuenta que la UApA  a partir del segundo trimestre desarrollará los autodiagnósticos correspondientes y generará los planes de acción necesarios para la implementación de las políticas de gestión y desempeño del Modelo Integrado de Planeación y Gestión.</t>
  </si>
  <si>
    <t xml:space="preserve">La actividad "Identificar, documentar y socializar una lección aprendida en el formato establecido por el UNIDAD ALIMENTACIÓN ESCOLAR,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t>
  </si>
  <si>
    <t>Durante el segundo trimestre la UApA identificó una lección aprendida relacionada con la Política de Planeación Institucional del Modelo Integrado de Planeación y Gestión.
Soportes: Formato lecciones aprendidas MEN diligenciado.</t>
  </si>
  <si>
    <t xml:space="preserve">La actividad "Identificar, documentar y socializar una lección aprendida en el formato establecido por el UAPA,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</si>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</sst>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24"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amily val="2"/>
    </font>
    <font>
      <b/>
      <sz val="12"/>
      <color theme="0"/>
      <name val="Calibri"/>
      <family val="2"/>
    </font>
    <font>
      <sz val="11"/>
      <name val="Calibri"/>
      <family val="2"/>
      <charset val="1"/>
    </font>
    <font>
      <sz val="11"/>
      <color rgb="FF000000"/>
      <name val="Calibri"/>
      <family val="2"/>
      <charset val="1"/>
    </font>
    <font>
      <sz val="12"/>
      <name val="Calibri"/>
      <family val="2"/>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9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9" fontId="8" fillId="0" borderId="1" xfId="0" applyNumberFormat="1" applyFont="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Border="1" applyAlignment="1">
      <alignment horizont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Border="1" applyAlignment="1">
      <alignment horizont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9" fontId="7" fillId="0" borderId="5" xfId="11" applyFont="1" applyBorder="1" applyAlignment="1">
      <alignment horizontal="center" vertical="center" wrapText="1"/>
    </xf>
    <xf numFmtId="0" fontId="7" fillId="0" borderId="3" xfId="0" applyFont="1" applyBorder="1" applyAlignment="1">
      <alignment horizontal="center" vertical="center" wrapText="1"/>
    </xf>
    <xf numFmtId="0" fontId="8" fillId="0" borderId="1" xfId="0" applyFont="1" applyBorder="1" applyAlignment="1">
      <alignment horizontal="center" vertical="top" wrapText="1"/>
    </xf>
    <xf numFmtId="0" fontId="7" fillId="6" borderId="1" xfId="0" applyFont="1" applyFill="1" applyBorder="1" applyAlignment="1">
      <alignment horizontal="center" vertical="center" wrapText="1"/>
    </xf>
    <xf numFmtId="9" fontId="17" fillId="9" borderId="5" xfId="11" applyFont="1" applyFill="1" applyBorder="1" applyAlignment="1">
      <alignment horizontal="center" vertical="center" wrapText="1"/>
    </xf>
    <xf numFmtId="0" fontId="7" fillId="0" borderId="1" xfId="0" applyFont="1" applyBorder="1" applyAlignment="1">
      <alignment horizontal="center" vertical="top" wrapText="1"/>
    </xf>
    <xf numFmtId="9" fontId="23" fillId="9" borderId="1" xfId="11" applyFont="1" applyFill="1" applyBorder="1" applyAlignment="1">
      <alignment horizontal="center" vertical="center" wrapText="1"/>
    </xf>
    <xf numFmtId="0" fontId="7" fillId="0" borderId="1" xfId="0" applyFont="1" applyBorder="1" applyAlignment="1">
      <alignment horizontal="center" vertical="center" wrapText="1"/>
    </xf>
    <xf numFmtId="0" fontId="21" fillId="0" borderId="19" xfId="0" applyFont="1" applyBorder="1" applyAlignment="1">
      <alignment vertical="top" wrapText="1"/>
    </xf>
    <xf numFmtId="0" fontId="7" fillId="0" borderId="19" xfId="0" applyFont="1" applyBorder="1" applyAlignment="1">
      <alignment horizontal="center" vertical="top" wrapText="1"/>
    </xf>
    <xf numFmtId="0" fontId="17" fillId="9" borderId="0" xfId="0" applyFont="1" applyFill="1" applyAlignment="1">
      <alignment horizontal="center" vertical="top" wrapText="1"/>
    </xf>
    <xf numFmtId="0" fontId="17" fillId="0" borderId="0" xfId="0" applyFont="1" applyAlignment="1">
      <alignment horizontal="center" vertical="top" wrapText="1"/>
    </xf>
    <xf numFmtId="0" fontId="21" fillId="0" borderId="0" xfId="0" applyFont="1" applyAlignment="1">
      <alignment vertical="top" wrapText="1"/>
    </xf>
    <xf numFmtId="0" fontId="22" fillId="0" borderId="19" xfId="0" applyFont="1" applyBorder="1" applyAlignment="1">
      <alignment vertical="top"/>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8" fillId="9" borderId="7" xfId="0" applyFont="1" applyFill="1" applyBorder="1" applyAlignment="1">
      <alignment horizontal="center" vertical="center" wrapText="1"/>
    </xf>
    <xf numFmtId="0" fontId="8" fillId="0" borderId="7" xfId="0"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16" xfId="0" applyNumberFormat="1" applyFont="1" applyBorder="1" applyAlignment="1">
      <alignment horizontal="center" vertical="center"/>
    </xf>
    <xf numFmtId="14" fontId="8" fillId="0" borderId="17" xfId="0" applyNumberFormat="1" applyFont="1" applyBorder="1" applyAlignment="1">
      <alignment horizontal="center" vertical="center"/>
    </xf>
    <xf numFmtId="14" fontId="8" fillId="0" borderId="18" xfId="0" applyNumberFormat="1" applyFont="1" applyBorder="1" applyAlignment="1">
      <alignment horizontal="center"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12" fillId="8"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377071</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67" t="s">
        <v>0</v>
      </c>
      <c r="C2" s="68"/>
      <c r="D2" s="68"/>
      <c r="E2" s="68"/>
      <c r="F2" s="68"/>
      <c r="G2" s="68"/>
      <c r="H2" s="69"/>
      <c r="I2" s="7"/>
    </row>
    <row r="3" spans="2:9" x14ac:dyDescent="0.2">
      <c r="B3" s="70"/>
      <c r="C3" s="71"/>
      <c r="D3" s="71"/>
      <c r="E3" s="71"/>
      <c r="F3" s="71"/>
      <c r="G3" s="71"/>
      <c r="H3" s="72"/>
      <c r="I3" s="7"/>
    </row>
    <row r="4" spans="2:9" x14ac:dyDescent="0.2">
      <c r="B4" s="70"/>
      <c r="C4" s="71"/>
      <c r="D4" s="71"/>
      <c r="E4" s="71"/>
      <c r="F4" s="71"/>
      <c r="G4" s="71"/>
      <c r="H4" s="72"/>
      <c r="I4" s="7"/>
    </row>
    <row r="5" spans="2:9" x14ac:dyDescent="0.2">
      <c r="B5" s="70"/>
      <c r="C5" s="71"/>
      <c r="D5" s="71"/>
      <c r="E5" s="71"/>
      <c r="F5" s="71"/>
      <c r="G5" s="71"/>
      <c r="H5" s="72"/>
      <c r="I5" s="7"/>
    </row>
    <row r="6" spans="2:9" x14ac:dyDescent="0.2">
      <c r="B6" s="70"/>
      <c r="C6" s="71"/>
      <c r="D6" s="71"/>
      <c r="E6" s="71"/>
      <c r="F6" s="71"/>
      <c r="G6" s="71"/>
      <c r="H6" s="72"/>
      <c r="I6" s="7"/>
    </row>
    <row r="7" spans="2:9" x14ac:dyDescent="0.2">
      <c r="B7" s="70"/>
      <c r="C7" s="71"/>
      <c r="D7" s="71"/>
      <c r="E7" s="71"/>
      <c r="F7" s="71"/>
      <c r="G7" s="71"/>
      <c r="H7" s="72"/>
      <c r="I7" s="7"/>
    </row>
    <row r="8" spans="2:9" x14ac:dyDescent="0.2">
      <c r="B8" s="70"/>
      <c r="C8" s="71"/>
      <c r="D8" s="71"/>
      <c r="E8" s="71"/>
      <c r="F8" s="71"/>
      <c r="G8" s="71"/>
      <c r="H8" s="72"/>
      <c r="I8" s="7"/>
    </row>
    <row r="9" spans="2:9" x14ac:dyDescent="0.2">
      <c r="B9" s="70"/>
      <c r="C9" s="71"/>
      <c r="D9" s="71"/>
      <c r="E9" s="71"/>
      <c r="F9" s="71"/>
      <c r="G9" s="71"/>
      <c r="H9" s="72"/>
      <c r="I9" s="7"/>
    </row>
    <row r="10" spans="2:9" x14ac:dyDescent="0.2">
      <c r="B10" s="70"/>
      <c r="C10" s="71"/>
      <c r="D10" s="71"/>
      <c r="E10" s="71"/>
      <c r="F10" s="71"/>
      <c r="G10" s="71"/>
      <c r="H10" s="72"/>
      <c r="I10" s="7"/>
    </row>
    <row r="11" spans="2:9" x14ac:dyDescent="0.2">
      <c r="B11" s="70"/>
      <c r="C11" s="71"/>
      <c r="D11" s="71"/>
      <c r="E11" s="71"/>
      <c r="F11" s="71"/>
      <c r="G11" s="71"/>
      <c r="H11" s="72"/>
      <c r="I11" s="7"/>
    </row>
    <row r="12" spans="2:9" x14ac:dyDescent="0.2">
      <c r="B12" s="70"/>
      <c r="C12" s="71"/>
      <c r="D12" s="71"/>
      <c r="E12" s="71"/>
      <c r="F12" s="71"/>
      <c r="G12" s="71"/>
      <c r="H12" s="72"/>
      <c r="I12" s="7"/>
    </row>
    <row r="13" spans="2:9" x14ac:dyDescent="0.2">
      <c r="B13" s="70"/>
      <c r="C13" s="71"/>
      <c r="D13" s="71"/>
      <c r="E13" s="71"/>
      <c r="F13" s="71"/>
      <c r="G13" s="71"/>
      <c r="H13" s="72"/>
      <c r="I13" s="7"/>
    </row>
    <row r="14" spans="2:9" x14ac:dyDescent="0.2">
      <c r="B14" s="70"/>
      <c r="C14" s="71"/>
      <c r="D14" s="71"/>
      <c r="E14" s="71"/>
      <c r="F14" s="71"/>
      <c r="G14" s="71"/>
      <c r="H14" s="72"/>
      <c r="I14" s="7"/>
    </row>
    <row r="15" spans="2:9" x14ac:dyDescent="0.2">
      <c r="B15" s="70"/>
      <c r="C15" s="71"/>
      <c r="D15" s="71"/>
      <c r="E15" s="71"/>
      <c r="F15" s="71"/>
      <c r="G15" s="71"/>
      <c r="H15" s="72"/>
      <c r="I15" s="7"/>
    </row>
    <row r="16" spans="2:9" x14ac:dyDescent="0.2">
      <c r="B16" s="70"/>
      <c r="C16" s="71"/>
      <c r="D16" s="71"/>
      <c r="E16" s="71"/>
      <c r="F16" s="71"/>
      <c r="G16" s="71"/>
      <c r="H16" s="72"/>
      <c r="I16" s="7"/>
    </row>
    <row r="17" spans="2:9" x14ac:dyDescent="0.2">
      <c r="B17" s="70"/>
      <c r="C17" s="71"/>
      <c r="D17" s="71"/>
      <c r="E17" s="71"/>
      <c r="F17" s="71"/>
      <c r="G17" s="71"/>
      <c r="H17" s="72"/>
      <c r="I17" s="7"/>
    </row>
    <row r="18" spans="2:9" x14ac:dyDescent="0.2">
      <c r="B18" s="70"/>
      <c r="C18" s="71"/>
      <c r="D18" s="71"/>
      <c r="E18" s="71"/>
      <c r="F18" s="71"/>
      <c r="G18" s="71"/>
      <c r="H18" s="72"/>
      <c r="I18" s="7"/>
    </row>
    <row r="19" spans="2:9" x14ac:dyDescent="0.2">
      <c r="B19" s="70"/>
      <c r="C19" s="71"/>
      <c r="D19" s="71"/>
      <c r="E19" s="71"/>
      <c r="F19" s="71"/>
      <c r="G19" s="71"/>
      <c r="H19" s="72"/>
      <c r="I19" s="7"/>
    </row>
    <row r="20" spans="2:9" x14ac:dyDescent="0.2">
      <c r="B20" s="70"/>
      <c r="C20" s="71"/>
      <c r="D20" s="71"/>
      <c r="E20" s="71"/>
      <c r="F20" s="71"/>
      <c r="G20" s="71"/>
      <c r="H20" s="72"/>
      <c r="I20" s="7"/>
    </row>
    <row r="21" spans="2:9" x14ac:dyDescent="0.2">
      <c r="B21" s="70"/>
      <c r="C21" s="71"/>
      <c r="D21" s="71"/>
      <c r="E21" s="71"/>
      <c r="F21" s="71"/>
      <c r="G21" s="71"/>
      <c r="H21" s="72"/>
      <c r="I21" s="7"/>
    </row>
    <row r="22" spans="2:9" ht="13.5" thickBot="1" x14ac:dyDescent="0.25">
      <c r="B22" s="73"/>
      <c r="C22" s="74"/>
      <c r="D22" s="74"/>
      <c r="E22" s="74"/>
      <c r="F22" s="74"/>
      <c r="G22" s="74"/>
      <c r="H22" s="75"/>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O24850"/>
  <sheetViews>
    <sheetView showGridLines="0" topLeftCell="B4" zoomScale="60" zoomScaleNormal="60" zoomScalePageLayoutView="90" workbookViewId="0">
      <selection activeCell="B4" sqref="B4:B6"/>
    </sheetView>
  </sheetViews>
  <sheetFormatPr baseColWidth="10" defaultColWidth="11.42578125" defaultRowHeight="15" x14ac:dyDescent="0.2"/>
  <cols>
    <col min="1" max="2" width="25" style="33" customWidth="1"/>
    <col min="3" max="3" width="26.28515625" style="33" customWidth="1"/>
    <col min="4" max="4" width="27.5703125" style="33" customWidth="1"/>
    <col min="5" max="5" width="10.140625" style="33" customWidth="1"/>
    <col min="6" max="6" width="29.28515625" style="33" customWidth="1"/>
    <col min="7" max="7" width="28.85546875" style="33" customWidth="1"/>
    <col min="8" max="8" width="13.85546875" style="33" customWidth="1"/>
    <col min="9" max="9" width="22.140625" style="33" customWidth="1"/>
    <col min="10" max="10" width="20.5703125" style="33" customWidth="1"/>
    <col min="11" max="11" width="18.42578125" style="33" customWidth="1"/>
    <col min="12" max="15" width="16.7109375" style="33" customWidth="1"/>
    <col min="16" max="16384" width="11.42578125" style="33"/>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82" t="s">
        <v>1</v>
      </c>
      <c r="B4" s="82" t="s">
        <v>2</v>
      </c>
      <c r="C4" s="82" t="s">
        <v>3</v>
      </c>
      <c r="D4" s="82" t="s">
        <v>4</v>
      </c>
      <c r="E4" s="82" t="s">
        <v>5</v>
      </c>
      <c r="F4" s="82" t="s">
        <v>6</v>
      </c>
      <c r="G4" s="82" t="s">
        <v>7</v>
      </c>
      <c r="H4" s="82" t="s">
        <v>8</v>
      </c>
      <c r="I4" s="83" t="s">
        <v>9</v>
      </c>
      <c r="J4" s="83"/>
      <c r="K4" s="82" t="s">
        <v>10</v>
      </c>
      <c r="L4" s="82" t="s">
        <v>11</v>
      </c>
      <c r="M4" s="82"/>
      <c r="N4" s="82"/>
      <c r="O4" s="82"/>
    </row>
    <row r="5" spans="1:15" ht="43.5" customHeight="1" x14ac:dyDescent="0.2">
      <c r="A5" s="82"/>
      <c r="B5" s="82"/>
      <c r="C5" s="82"/>
      <c r="D5" s="82"/>
      <c r="E5" s="82"/>
      <c r="F5" s="82"/>
      <c r="G5" s="82"/>
      <c r="H5" s="82"/>
      <c r="I5" s="82" t="s">
        <v>12</v>
      </c>
      <c r="J5" s="82" t="s">
        <v>13</v>
      </c>
      <c r="K5" s="82"/>
      <c r="L5" s="60" t="s">
        <v>14</v>
      </c>
      <c r="M5" s="60" t="s">
        <v>15</v>
      </c>
      <c r="N5" s="60" t="s">
        <v>16</v>
      </c>
      <c r="O5" s="60" t="s">
        <v>17</v>
      </c>
    </row>
    <row r="6" spans="1:15" ht="63" customHeight="1" x14ac:dyDescent="0.2">
      <c r="A6" s="82"/>
      <c r="B6" s="82"/>
      <c r="C6" s="82"/>
      <c r="D6" s="82"/>
      <c r="E6" s="82"/>
      <c r="F6" s="82"/>
      <c r="G6" s="82"/>
      <c r="H6" s="82"/>
      <c r="I6" s="82"/>
      <c r="J6" s="82"/>
      <c r="K6" s="82"/>
      <c r="L6" s="59" t="s">
        <v>18</v>
      </c>
      <c r="M6" s="59" t="s">
        <v>18</v>
      </c>
      <c r="N6" s="59" t="s">
        <v>18</v>
      </c>
      <c r="O6" s="59" t="s">
        <v>18</v>
      </c>
    </row>
    <row r="7" spans="1:15" s="36" customFormat="1" ht="295.5" customHeight="1" x14ac:dyDescent="0.2">
      <c r="A7" s="76" t="s">
        <v>19</v>
      </c>
      <c r="B7" s="76" t="s">
        <v>20</v>
      </c>
      <c r="C7" s="77" t="s">
        <v>21</v>
      </c>
      <c r="D7" s="61" t="s">
        <v>22</v>
      </c>
      <c r="E7" s="61">
        <v>1</v>
      </c>
      <c r="F7" s="61" t="s">
        <v>23</v>
      </c>
      <c r="G7" s="61" t="s">
        <v>23</v>
      </c>
      <c r="H7" s="61" t="s">
        <v>24</v>
      </c>
      <c r="I7" s="62">
        <v>44331</v>
      </c>
      <c r="J7" s="34" t="s">
        <v>25</v>
      </c>
      <c r="K7" s="78" t="s">
        <v>26</v>
      </c>
      <c r="L7" s="35">
        <v>0</v>
      </c>
      <c r="M7" s="35">
        <v>1</v>
      </c>
      <c r="N7" s="35">
        <v>1</v>
      </c>
      <c r="O7" s="35">
        <v>1</v>
      </c>
    </row>
    <row r="8" spans="1:15" s="36" customFormat="1" ht="111" customHeight="1" x14ac:dyDescent="0.2">
      <c r="A8" s="76"/>
      <c r="B8" s="76"/>
      <c r="C8" s="77"/>
      <c r="D8" s="61" t="s">
        <v>27</v>
      </c>
      <c r="E8" s="37">
        <v>1</v>
      </c>
      <c r="F8" s="61" t="s">
        <v>28</v>
      </c>
      <c r="G8" s="61" t="s">
        <v>29</v>
      </c>
      <c r="H8" s="61" t="s">
        <v>30</v>
      </c>
      <c r="I8" s="62">
        <v>44348</v>
      </c>
      <c r="J8" s="34">
        <v>44561</v>
      </c>
      <c r="K8" s="78"/>
      <c r="L8" s="35">
        <v>0</v>
      </c>
      <c r="M8" s="35">
        <v>0.1</v>
      </c>
      <c r="N8" s="35">
        <v>0.66</v>
      </c>
      <c r="O8" s="35">
        <v>1</v>
      </c>
    </row>
    <row r="9" spans="1:15" s="36" customFormat="1" ht="150" customHeight="1" x14ac:dyDescent="0.2">
      <c r="A9" s="76"/>
      <c r="B9" s="76"/>
      <c r="C9" s="77"/>
      <c r="D9" s="61" t="s">
        <v>31</v>
      </c>
      <c r="E9" s="61">
        <v>2</v>
      </c>
      <c r="F9" s="61" t="s">
        <v>32</v>
      </c>
      <c r="G9" s="61" t="s">
        <v>33</v>
      </c>
      <c r="H9" s="61" t="s">
        <v>24</v>
      </c>
      <c r="I9" s="62">
        <v>44348</v>
      </c>
      <c r="J9" s="34">
        <v>44561</v>
      </c>
      <c r="K9" s="78"/>
      <c r="L9" s="35">
        <v>0</v>
      </c>
      <c r="M9" s="35">
        <v>0</v>
      </c>
      <c r="N9" s="38">
        <v>0.5</v>
      </c>
      <c r="O9" s="35">
        <v>1</v>
      </c>
    </row>
    <row r="10" spans="1:15" s="36" customFormat="1" ht="145.5" customHeight="1" x14ac:dyDescent="0.2">
      <c r="A10" s="76"/>
      <c r="B10" s="76"/>
      <c r="C10" s="77" t="s">
        <v>34</v>
      </c>
      <c r="D10" s="61" t="s">
        <v>35</v>
      </c>
      <c r="E10" s="37" t="s">
        <v>36</v>
      </c>
      <c r="F10" s="61" t="s">
        <v>37</v>
      </c>
      <c r="G10" s="61" t="s">
        <v>38</v>
      </c>
      <c r="H10" s="61" t="s">
        <v>30</v>
      </c>
      <c r="I10" s="62">
        <v>44197</v>
      </c>
      <c r="J10" s="34">
        <v>44561</v>
      </c>
      <c r="K10" s="79" t="s">
        <v>39</v>
      </c>
      <c r="L10" s="38">
        <v>0.2</v>
      </c>
      <c r="M10" s="38">
        <v>0.4</v>
      </c>
      <c r="N10" s="35">
        <v>0.66</v>
      </c>
      <c r="O10" s="35">
        <v>1</v>
      </c>
    </row>
    <row r="11" spans="1:15" s="36" customFormat="1" ht="158.25" customHeight="1" x14ac:dyDescent="0.2">
      <c r="A11" s="76"/>
      <c r="B11" s="76"/>
      <c r="C11" s="77"/>
      <c r="D11" s="61" t="s">
        <v>40</v>
      </c>
      <c r="E11" s="37" t="s">
        <v>36</v>
      </c>
      <c r="F11" s="61" t="s">
        <v>41</v>
      </c>
      <c r="G11" s="61" t="s">
        <v>38</v>
      </c>
      <c r="H11" s="61" t="s">
        <v>30</v>
      </c>
      <c r="I11" s="62">
        <v>44197</v>
      </c>
      <c r="J11" s="34">
        <v>44561</v>
      </c>
      <c r="K11" s="80"/>
      <c r="L11" s="38">
        <v>0.2</v>
      </c>
      <c r="M11" s="38">
        <v>0.4</v>
      </c>
      <c r="N11" s="35">
        <v>0.66</v>
      </c>
      <c r="O11" s="35">
        <v>1</v>
      </c>
    </row>
    <row r="12" spans="1:15" s="36" customFormat="1" ht="146.25" customHeight="1" x14ac:dyDescent="0.25">
      <c r="A12" s="76"/>
      <c r="B12" s="76"/>
      <c r="C12" s="77"/>
      <c r="D12" s="61" t="s">
        <v>42</v>
      </c>
      <c r="E12" s="37" t="s">
        <v>43</v>
      </c>
      <c r="F12" s="39" t="s">
        <v>44</v>
      </c>
      <c r="G12" s="39" t="s">
        <v>45</v>
      </c>
      <c r="H12" s="61" t="s">
        <v>30</v>
      </c>
      <c r="I12" s="62">
        <v>44197</v>
      </c>
      <c r="J12" s="34">
        <v>44561</v>
      </c>
      <c r="K12" s="80"/>
      <c r="L12" s="38">
        <v>0.25</v>
      </c>
      <c r="M12" s="38">
        <v>0.5</v>
      </c>
      <c r="N12" s="35">
        <v>0.75</v>
      </c>
      <c r="O12" s="35">
        <v>1</v>
      </c>
    </row>
    <row r="13" spans="1:15" s="36" customFormat="1" ht="173.25" customHeight="1" x14ac:dyDescent="0.2">
      <c r="A13" s="76"/>
      <c r="B13" s="76"/>
      <c r="C13" s="77"/>
      <c r="D13" s="61" t="s">
        <v>46</v>
      </c>
      <c r="E13" s="37">
        <v>1</v>
      </c>
      <c r="F13" s="61" t="s">
        <v>47</v>
      </c>
      <c r="G13" s="61" t="s">
        <v>48</v>
      </c>
      <c r="H13" s="61" t="s">
        <v>30</v>
      </c>
      <c r="I13" s="62">
        <v>43862</v>
      </c>
      <c r="J13" s="34">
        <v>44561</v>
      </c>
      <c r="K13" s="80"/>
      <c r="L13" s="35">
        <v>0.25</v>
      </c>
      <c r="M13" s="38">
        <v>0.5</v>
      </c>
      <c r="N13" s="38">
        <v>0.75</v>
      </c>
      <c r="O13" s="38">
        <v>1</v>
      </c>
    </row>
    <row r="14" spans="1:15" s="36" customFormat="1" ht="204.75" customHeight="1" x14ac:dyDescent="0.2">
      <c r="A14" s="76"/>
      <c r="B14" s="76"/>
      <c r="C14" s="77"/>
      <c r="D14" s="61" t="s">
        <v>49</v>
      </c>
      <c r="E14" s="37" t="s">
        <v>50</v>
      </c>
      <c r="F14" s="61" t="s">
        <v>51</v>
      </c>
      <c r="G14" s="61" t="s">
        <v>52</v>
      </c>
      <c r="H14" s="61" t="s">
        <v>30</v>
      </c>
      <c r="I14" s="62">
        <v>43922</v>
      </c>
      <c r="J14" s="34">
        <v>44561</v>
      </c>
      <c r="K14" s="80"/>
      <c r="L14" s="35">
        <v>0</v>
      </c>
      <c r="M14" s="38">
        <v>0.33</v>
      </c>
      <c r="N14" s="35">
        <v>0.66</v>
      </c>
      <c r="O14" s="35">
        <v>1</v>
      </c>
    </row>
    <row r="15" spans="1:15" s="36" customFormat="1" ht="84" customHeight="1" x14ac:dyDescent="0.2">
      <c r="A15" s="76"/>
      <c r="B15" s="76"/>
      <c r="C15" s="77"/>
      <c r="D15" s="61" t="s">
        <v>53</v>
      </c>
      <c r="E15" s="61">
        <v>1</v>
      </c>
      <c r="F15" s="61" t="s">
        <v>54</v>
      </c>
      <c r="G15" s="61" t="s">
        <v>55</v>
      </c>
      <c r="H15" s="61" t="s">
        <v>24</v>
      </c>
      <c r="I15" s="62">
        <v>44287</v>
      </c>
      <c r="J15" s="62">
        <v>44377</v>
      </c>
      <c r="K15" s="80"/>
      <c r="L15" s="35">
        <v>0</v>
      </c>
      <c r="M15" s="38">
        <v>1</v>
      </c>
      <c r="N15" s="38">
        <v>1</v>
      </c>
      <c r="O15" s="35">
        <v>1</v>
      </c>
    </row>
    <row r="16" spans="1:15" s="36" customFormat="1" ht="130.5" customHeight="1" x14ac:dyDescent="0.2">
      <c r="A16" s="76"/>
      <c r="B16" s="76"/>
      <c r="C16" s="77"/>
      <c r="D16" s="61" t="s">
        <v>56</v>
      </c>
      <c r="E16" s="61">
        <v>1</v>
      </c>
      <c r="F16" s="61" t="s">
        <v>57</v>
      </c>
      <c r="G16" s="61" t="s">
        <v>58</v>
      </c>
      <c r="H16" s="61" t="s">
        <v>24</v>
      </c>
      <c r="I16" s="62">
        <v>44287</v>
      </c>
      <c r="J16" s="34">
        <v>44561</v>
      </c>
      <c r="K16" s="80"/>
      <c r="L16" s="35">
        <v>0</v>
      </c>
      <c r="M16" s="35">
        <v>0.1</v>
      </c>
      <c r="N16" s="35">
        <v>0.66</v>
      </c>
      <c r="O16" s="35">
        <v>1</v>
      </c>
    </row>
    <row r="17" spans="1:15" s="36" customFormat="1" ht="192.75" customHeight="1" x14ac:dyDescent="0.2">
      <c r="A17" s="76"/>
      <c r="B17" s="76"/>
      <c r="C17" s="77"/>
      <c r="D17" s="40" t="s">
        <v>59</v>
      </c>
      <c r="E17" s="61">
        <v>1</v>
      </c>
      <c r="F17" s="61" t="s">
        <v>60</v>
      </c>
      <c r="G17" s="61" t="s">
        <v>61</v>
      </c>
      <c r="H17" s="61" t="s">
        <v>24</v>
      </c>
      <c r="I17" s="62">
        <v>44470</v>
      </c>
      <c r="J17" s="62">
        <v>44561</v>
      </c>
      <c r="K17" s="80"/>
      <c r="L17" s="35">
        <v>0</v>
      </c>
      <c r="M17" s="35">
        <v>0</v>
      </c>
      <c r="N17" s="35">
        <v>0</v>
      </c>
      <c r="O17" s="35">
        <v>1</v>
      </c>
    </row>
    <row r="18" spans="1:15" s="36" customFormat="1" ht="131.25" customHeight="1" x14ac:dyDescent="0.2">
      <c r="A18" s="76"/>
      <c r="B18" s="76"/>
      <c r="C18" s="77"/>
      <c r="D18" s="61" t="s">
        <v>62</v>
      </c>
      <c r="E18" s="61">
        <v>1</v>
      </c>
      <c r="F18" s="61" t="s">
        <v>63</v>
      </c>
      <c r="G18" s="61" t="s">
        <v>64</v>
      </c>
      <c r="H18" s="61" t="s">
        <v>24</v>
      </c>
      <c r="I18" s="62">
        <v>44197</v>
      </c>
      <c r="J18" s="62">
        <v>44285</v>
      </c>
      <c r="K18" s="80"/>
      <c r="L18" s="35">
        <v>1</v>
      </c>
      <c r="M18" s="35">
        <v>1</v>
      </c>
      <c r="N18" s="35">
        <v>1</v>
      </c>
      <c r="O18" s="35">
        <v>1</v>
      </c>
    </row>
    <row r="19" spans="1:15" s="36" customFormat="1" ht="128.25" customHeight="1" x14ac:dyDescent="0.2">
      <c r="A19" s="76"/>
      <c r="B19" s="76"/>
      <c r="C19" s="77"/>
      <c r="D19" s="61" t="s">
        <v>65</v>
      </c>
      <c r="E19" s="37">
        <v>1</v>
      </c>
      <c r="F19" s="61" t="s">
        <v>66</v>
      </c>
      <c r="G19" s="61" t="s">
        <v>29</v>
      </c>
      <c r="H19" s="61" t="s">
        <v>30</v>
      </c>
      <c r="I19" s="41">
        <v>44287</v>
      </c>
      <c r="J19" s="42">
        <v>44561</v>
      </c>
      <c r="K19" s="80"/>
      <c r="L19" s="35">
        <v>0</v>
      </c>
      <c r="M19" s="35">
        <v>0.3</v>
      </c>
      <c r="N19" s="35">
        <v>0.6</v>
      </c>
      <c r="O19" s="35">
        <v>1</v>
      </c>
    </row>
    <row r="20" spans="1:15" s="36" customFormat="1" ht="132.75" customHeight="1" x14ac:dyDescent="0.2">
      <c r="A20" s="76"/>
      <c r="B20" s="76"/>
      <c r="C20" s="77"/>
      <c r="D20" s="61" t="s">
        <v>67</v>
      </c>
      <c r="E20" s="61">
        <v>1</v>
      </c>
      <c r="F20" s="61" t="s">
        <v>63</v>
      </c>
      <c r="G20" s="61" t="s">
        <v>64</v>
      </c>
      <c r="H20" s="61" t="s">
        <v>24</v>
      </c>
      <c r="I20" s="62">
        <v>44197</v>
      </c>
      <c r="J20" s="62">
        <v>44285</v>
      </c>
      <c r="K20" s="80"/>
      <c r="L20" s="35">
        <v>1</v>
      </c>
      <c r="M20" s="43">
        <v>1</v>
      </c>
      <c r="N20" s="43">
        <v>1</v>
      </c>
      <c r="O20" s="43">
        <v>1</v>
      </c>
    </row>
    <row r="21" spans="1:15" s="36" customFormat="1" ht="129" customHeight="1" x14ac:dyDescent="0.2">
      <c r="A21" s="76"/>
      <c r="B21" s="76"/>
      <c r="C21" s="77"/>
      <c r="D21" s="61" t="s">
        <v>68</v>
      </c>
      <c r="E21" s="37">
        <v>1</v>
      </c>
      <c r="F21" s="61" t="s">
        <v>66</v>
      </c>
      <c r="G21" s="61" t="s">
        <v>63</v>
      </c>
      <c r="H21" s="61" t="s">
        <v>30</v>
      </c>
      <c r="I21" s="62">
        <v>44317</v>
      </c>
      <c r="J21" s="34">
        <v>44561</v>
      </c>
      <c r="K21" s="80"/>
      <c r="L21" s="35">
        <v>0</v>
      </c>
      <c r="M21" s="35">
        <v>0.3</v>
      </c>
      <c r="N21" s="35">
        <v>0.6</v>
      </c>
      <c r="O21" s="35">
        <v>1</v>
      </c>
    </row>
    <row r="22" spans="1:15" s="36" customFormat="1" ht="105.95" customHeight="1" x14ac:dyDescent="0.2">
      <c r="A22" s="76"/>
      <c r="B22" s="76"/>
      <c r="C22" s="77"/>
      <c r="D22" s="61" t="s">
        <v>69</v>
      </c>
      <c r="E22" s="61">
        <v>1</v>
      </c>
      <c r="F22" s="61" t="s">
        <v>70</v>
      </c>
      <c r="G22" s="61" t="s">
        <v>71</v>
      </c>
      <c r="H22" s="61" t="s">
        <v>24</v>
      </c>
      <c r="I22" s="62">
        <v>44197</v>
      </c>
      <c r="J22" s="34">
        <v>44196</v>
      </c>
      <c r="K22" s="80"/>
      <c r="L22" s="35">
        <v>0.25</v>
      </c>
      <c r="M22" s="38">
        <v>0.5</v>
      </c>
      <c r="N22" s="38">
        <v>0.75</v>
      </c>
      <c r="O22" s="38">
        <v>1</v>
      </c>
    </row>
    <row r="23" spans="1:15" s="36" customFormat="1" ht="94.5" x14ac:dyDescent="0.2">
      <c r="A23" s="76"/>
      <c r="B23" s="76"/>
      <c r="C23" s="77"/>
      <c r="D23" s="61" t="s">
        <v>72</v>
      </c>
      <c r="E23" s="61">
        <v>1</v>
      </c>
      <c r="F23" s="61" t="s">
        <v>73</v>
      </c>
      <c r="G23" s="61" t="s">
        <v>74</v>
      </c>
      <c r="H23" s="61" t="s">
        <v>24</v>
      </c>
      <c r="I23" s="62">
        <v>44197</v>
      </c>
      <c r="J23" s="34">
        <v>44561</v>
      </c>
      <c r="K23" s="80"/>
      <c r="L23" s="35">
        <v>0.05</v>
      </c>
      <c r="M23" s="35">
        <v>0.1</v>
      </c>
      <c r="N23" s="35">
        <v>0.5</v>
      </c>
      <c r="O23" s="35">
        <v>1</v>
      </c>
    </row>
    <row r="24" spans="1:15" s="36" customFormat="1" ht="63" x14ac:dyDescent="0.2">
      <c r="A24" s="76"/>
      <c r="B24" s="76"/>
      <c r="C24" s="77"/>
      <c r="D24" s="61" t="s">
        <v>75</v>
      </c>
      <c r="E24" s="61">
        <v>1</v>
      </c>
      <c r="F24" s="61" t="s">
        <v>76</v>
      </c>
      <c r="G24" s="61" t="s">
        <v>77</v>
      </c>
      <c r="H24" s="61" t="s">
        <v>24</v>
      </c>
      <c r="I24" s="62">
        <v>44216</v>
      </c>
      <c r="J24" s="62">
        <v>44227</v>
      </c>
      <c r="K24" s="80"/>
      <c r="L24" s="38">
        <v>1</v>
      </c>
      <c r="M24" s="43">
        <v>1</v>
      </c>
      <c r="N24" s="43">
        <v>1</v>
      </c>
      <c r="O24" s="43">
        <v>1</v>
      </c>
    </row>
    <row r="25" spans="1:15" s="36" customFormat="1" ht="90.75" customHeight="1" x14ac:dyDescent="0.2">
      <c r="A25" s="76"/>
      <c r="B25" s="76"/>
      <c r="C25" s="77"/>
      <c r="D25" s="61" t="s">
        <v>78</v>
      </c>
      <c r="E25" s="61">
        <v>1</v>
      </c>
      <c r="F25" s="61" t="s">
        <v>79</v>
      </c>
      <c r="G25" s="61" t="s">
        <v>80</v>
      </c>
      <c r="H25" s="61" t="s">
        <v>24</v>
      </c>
      <c r="I25" s="62">
        <v>44197</v>
      </c>
      <c r="J25" s="34">
        <v>44561</v>
      </c>
      <c r="K25" s="81"/>
      <c r="L25" s="35">
        <v>0.1</v>
      </c>
      <c r="M25" s="35">
        <v>0.5</v>
      </c>
      <c r="N25" s="35">
        <v>0.75</v>
      </c>
      <c r="O25" s="35">
        <v>1</v>
      </c>
    </row>
    <row r="26" spans="1:15" s="36" customFormat="1" ht="173.25" x14ac:dyDescent="0.2">
      <c r="A26" s="76"/>
      <c r="B26" s="76"/>
      <c r="C26" s="61" t="s">
        <v>81</v>
      </c>
      <c r="D26" s="61" t="s">
        <v>82</v>
      </c>
      <c r="E26" s="61">
        <v>1</v>
      </c>
      <c r="F26" s="61" t="s">
        <v>83</v>
      </c>
      <c r="G26" s="61" t="s">
        <v>84</v>
      </c>
      <c r="H26" s="61" t="s">
        <v>24</v>
      </c>
      <c r="I26" s="62">
        <v>44228</v>
      </c>
      <c r="J26" s="34">
        <v>44561</v>
      </c>
      <c r="K26" s="62" t="s">
        <v>85</v>
      </c>
      <c r="L26" s="35">
        <v>0.1</v>
      </c>
      <c r="M26" s="35">
        <v>0.5</v>
      </c>
      <c r="N26" s="35">
        <v>0.75</v>
      </c>
      <c r="O26" s="35">
        <v>1</v>
      </c>
    </row>
    <row r="27" spans="1:15" s="36" customFormat="1" ht="15.75" x14ac:dyDescent="0.25">
      <c r="A27" s="13"/>
      <c r="B27" s="13"/>
      <c r="C27" s="13"/>
      <c r="D27" s="13"/>
      <c r="E27" s="13"/>
      <c r="F27" s="14"/>
      <c r="G27" s="14"/>
      <c r="H27" s="13"/>
      <c r="I27" s="13"/>
      <c r="J27" s="13"/>
      <c r="K27" s="13"/>
      <c r="L27" s="13"/>
      <c r="M27" s="13"/>
      <c r="N27" s="13"/>
      <c r="O27" s="13"/>
    </row>
    <row r="28" spans="1:15" s="36" customFormat="1" ht="15.75" x14ac:dyDescent="0.25">
      <c r="A28" s="13"/>
      <c r="B28" s="13"/>
      <c r="C28" s="13"/>
      <c r="D28" s="13"/>
      <c r="E28" s="13"/>
      <c r="F28" s="14"/>
      <c r="G28" s="14"/>
      <c r="H28" s="13"/>
      <c r="I28" s="13"/>
      <c r="J28" s="13"/>
      <c r="K28" s="13"/>
      <c r="L28" s="13"/>
      <c r="M28" s="13"/>
      <c r="N28" s="13"/>
      <c r="O28" s="13"/>
    </row>
    <row r="29" spans="1:15" s="36"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F4:F6"/>
    <mergeCell ref="A4:A6"/>
    <mergeCell ref="B4:B6"/>
    <mergeCell ref="C4:C6"/>
    <mergeCell ref="D4:D6"/>
    <mergeCell ref="E4:E6"/>
    <mergeCell ref="G4:G6"/>
    <mergeCell ref="H4:H6"/>
    <mergeCell ref="I4:J4"/>
    <mergeCell ref="K4:K6"/>
    <mergeCell ref="L4:O4"/>
    <mergeCell ref="I5:I6"/>
    <mergeCell ref="J5:J6"/>
    <mergeCell ref="A7:A26"/>
    <mergeCell ref="B7:B26"/>
    <mergeCell ref="C7:C9"/>
    <mergeCell ref="K7:K9"/>
    <mergeCell ref="C10:C25"/>
    <mergeCell ref="K10:K25"/>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I24850"/>
  <sheetViews>
    <sheetView tabSelected="1" topLeftCell="A5" zoomScale="70" zoomScaleNormal="70" workbookViewId="0">
      <pane xSplit="3" ySplit="2" topLeftCell="D9" activePane="bottomRight" state="frozen"/>
      <selection pane="topRight"/>
      <selection pane="bottomLeft"/>
      <selection pane="bottomRight" activeCell="W10" sqref="W10"/>
    </sheetView>
  </sheetViews>
  <sheetFormatPr baseColWidth="10" defaultColWidth="11.42578125" defaultRowHeight="15" x14ac:dyDescent="0.2"/>
  <cols>
    <col min="1" max="1" width="12.85546875" customWidth="1"/>
    <col min="2" max="2" width="16.28515625" customWidth="1"/>
    <col min="3" max="3" width="18.7109375" customWidth="1"/>
    <col min="4" max="4" width="18.5703125" customWidth="1"/>
    <col min="5" max="5" width="11.42578125" customWidth="1"/>
    <col min="6" max="6" width="16.85546875" customWidth="1"/>
    <col min="7" max="7" width="17.42578125" customWidth="1"/>
    <col min="8" max="8" width="11.5703125" customWidth="1"/>
    <col min="9" max="9" width="15" customWidth="1"/>
    <col min="10" max="10" width="15.7109375" customWidth="1"/>
    <col min="11" max="11" width="17" customWidth="1"/>
    <col min="12" max="12" width="13.7109375" customWidth="1"/>
    <col min="13" max="13" width="11.42578125" customWidth="1"/>
    <col min="14" max="15" width="13.7109375" hidden="1" customWidth="1"/>
    <col min="16" max="16" width="18.42578125" style="32" hidden="1" customWidth="1"/>
    <col min="17" max="17" width="17" style="32" hidden="1" customWidth="1"/>
    <col min="18" max="18" width="54.140625" style="32" hidden="1" customWidth="1"/>
    <col min="19" max="19" width="13.28515625" style="32" hidden="1" customWidth="1"/>
    <col min="20" max="20" width="60.140625" style="32" hidden="1" customWidth="1"/>
    <col min="21" max="21" width="11.42578125" style="32" customWidth="1"/>
    <col min="22" max="22" width="12.42578125" style="32" customWidth="1"/>
    <col min="23" max="23" width="67.7109375" style="32" customWidth="1"/>
    <col min="24" max="24" width="16.7109375" style="32" customWidth="1"/>
    <col min="25" max="25" width="56.85546875" style="32" customWidth="1"/>
    <col min="26" max="26" width="19.5703125" style="32" customWidth="1"/>
    <col min="27" max="27" width="16" style="32" customWidth="1"/>
    <col min="28" max="28" width="46.7109375" style="32" customWidth="1"/>
    <col min="29" max="29" width="16" style="32" customWidth="1"/>
    <col min="30" max="30" width="38.7109375" style="32" customWidth="1"/>
    <col min="31" max="31" width="18.42578125" style="32" customWidth="1"/>
    <col min="32" max="32" width="21.5703125" style="32" customWidth="1"/>
    <col min="33" max="33" width="43.140625" style="32" customWidth="1"/>
    <col min="34" max="34" width="14.28515625" style="32" customWidth="1"/>
    <col min="35" max="35" width="41.5703125" style="32" customWidth="1"/>
  </cols>
  <sheetData>
    <row r="1" spans="1:35" s="12" customFormat="1" ht="15.75" x14ac:dyDescent="0.25">
      <c r="A1" s="24"/>
      <c r="B1" s="24"/>
      <c r="C1" s="24"/>
      <c r="D1" s="24"/>
      <c r="E1" s="24"/>
      <c r="F1" s="25"/>
      <c r="G1" s="25"/>
      <c r="H1" s="24"/>
      <c r="I1" s="24"/>
      <c r="J1" s="24"/>
      <c r="K1" s="24"/>
      <c r="L1" s="24"/>
      <c r="M1" s="24"/>
      <c r="N1" s="24"/>
      <c r="O1" s="24"/>
      <c r="P1" s="28"/>
      <c r="Q1" s="28"/>
      <c r="R1" s="28"/>
      <c r="S1" s="28"/>
      <c r="T1" s="28"/>
      <c r="U1" s="28"/>
      <c r="V1" s="28"/>
      <c r="W1" s="28"/>
      <c r="X1" s="28"/>
      <c r="Y1" s="28"/>
      <c r="Z1" s="28"/>
      <c r="AA1" s="28"/>
      <c r="AB1" s="28"/>
      <c r="AC1" s="28"/>
      <c r="AD1" s="28"/>
      <c r="AE1" s="28"/>
      <c r="AF1" s="28"/>
      <c r="AG1" s="28"/>
      <c r="AH1" s="28"/>
      <c r="AI1" s="28"/>
    </row>
    <row r="2" spans="1:35" s="12" customFormat="1" ht="15.75" x14ac:dyDescent="0.25">
      <c r="A2" s="24"/>
      <c r="B2" s="24"/>
      <c r="C2" s="24"/>
      <c r="D2" s="24"/>
      <c r="E2" s="24"/>
      <c r="F2" s="25"/>
      <c r="G2" s="25"/>
      <c r="H2" s="24"/>
      <c r="I2" s="24"/>
      <c r="J2" s="24"/>
      <c r="K2" s="24"/>
      <c r="L2" s="24"/>
      <c r="M2" s="24"/>
      <c r="N2" s="24"/>
      <c r="O2" s="24"/>
      <c r="P2" s="28"/>
      <c r="Q2" s="28"/>
      <c r="R2" s="26">
        <v>100</v>
      </c>
      <c r="S2" s="26" t="s">
        <v>91</v>
      </c>
      <c r="T2" s="28"/>
      <c r="U2" s="28"/>
      <c r="V2" s="28"/>
      <c r="W2" s="28"/>
      <c r="X2" s="28"/>
      <c r="Y2" s="28"/>
      <c r="Z2" s="28"/>
      <c r="AA2" s="28"/>
      <c r="AB2" s="28"/>
      <c r="AC2" s="28"/>
      <c r="AD2" s="28"/>
      <c r="AE2" s="28"/>
      <c r="AF2" s="28"/>
      <c r="AG2" s="28"/>
      <c r="AH2" s="28"/>
      <c r="AI2" s="28"/>
    </row>
    <row r="3" spans="1:35" s="12" customFormat="1" ht="15.75" x14ac:dyDescent="0.25">
      <c r="A3" s="24"/>
      <c r="B3" s="24"/>
      <c r="C3" s="24"/>
      <c r="D3" s="24"/>
      <c r="E3" s="24"/>
      <c r="F3" s="25"/>
      <c r="G3" s="25"/>
      <c r="H3" s="24"/>
      <c r="I3" s="24"/>
      <c r="J3" s="24"/>
      <c r="K3" s="24"/>
      <c r="L3" s="24"/>
      <c r="M3" s="24"/>
      <c r="N3" s="24"/>
      <c r="O3" s="24"/>
      <c r="P3" s="28"/>
      <c r="Q3" s="28"/>
      <c r="R3" s="26">
        <v>5000</v>
      </c>
      <c r="S3" s="26" t="s">
        <v>92</v>
      </c>
      <c r="T3" s="28"/>
      <c r="U3" s="28"/>
      <c r="V3" s="28"/>
      <c r="W3" s="28"/>
      <c r="X3" s="28"/>
      <c r="Y3" s="28"/>
      <c r="Z3" s="28"/>
      <c r="AA3" s="28"/>
      <c r="AB3" s="28"/>
      <c r="AC3" s="28"/>
      <c r="AD3" s="28"/>
      <c r="AE3" s="28"/>
      <c r="AF3" s="28"/>
      <c r="AG3" s="28"/>
      <c r="AH3" s="28"/>
      <c r="AI3" s="28"/>
    </row>
    <row r="4" spans="1:35" ht="36.75" customHeight="1" x14ac:dyDescent="0.2">
      <c r="A4" s="85" t="s">
        <v>1</v>
      </c>
      <c r="B4" s="85" t="s">
        <v>2</v>
      </c>
      <c r="C4" s="85" t="s">
        <v>3</v>
      </c>
      <c r="D4" s="85" t="s">
        <v>4</v>
      </c>
      <c r="E4" s="85" t="s">
        <v>5</v>
      </c>
      <c r="F4" s="85" t="s">
        <v>6</v>
      </c>
      <c r="G4" s="85" t="s">
        <v>7</v>
      </c>
      <c r="H4" s="85" t="s">
        <v>8</v>
      </c>
      <c r="I4" s="90" t="s">
        <v>9</v>
      </c>
      <c r="J4" s="90"/>
      <c r="K4" s="85" t="s">
        <v>10</v>
      </c>
      <c r="L4" s="91" t="s">
        <v>11</v>
      </c>
      <c r="M4" s="91"/>
      <c r="N4" s="91"/>
      <c r="O4" s="91"/>
      <c r="P4" s="84" t="s">
        <v>93</v>
      </c>
      <c r="Q4" s="92"/>
      <c r="R4" s="92"/>
      <c r="S4" s="92"/>
      <c r="T4" s="92"/>
      <c r="U4" s="84"/>
      <c r="V4" s="84"/>
      <c r="W4" s="84"/>
      <c r="X4" s="84"/>
      <c r="Y4" s="84"/>
      <c r="Z4" s="84"/>
      <c r="AA4" s="84"/>
      <c r="AB4" s="84"/>
      <c r="AC4" s="84"/>
      <c r="AD4" s="84"/>
      <c r="AE4" s="84"/>
      <c r="AF4" s="84"/>
      <c r="AG4" s="84"/>
      <c r="AH4" s="84"/>
      <c r="AI4" s="84"/>
    </row>
    <row r="5" spans="1:35" ht="43.5" customHeight="1" x14ac:dyDescent="0.2">
      <c r="A5" s="85"/>
      <c r="B5" s="85"/>
      <c r="C5" s="85"/>
      <c r="D5" s="85"/>
      <c r="E5" s="85"/>
      <c r="F5" s="85"/>
      <c r="G5" s="85"/>
      <c r="H5" s="85"/>
      <c r="I5" s="85" t="s">
        <v>12</v>
      </c>
      <c r="J5" s="85" t="s">
        <v>13</v>
      </c>
      <c r="K5" s="85"/>
      <c r="L5" s="23" t="s">
        <v>14</v>
      </c>
      <c r="M5" s="23" t="s">
        <v>15</v>
      </c>
      <c r="N5" s="23" t="s">
        <v>16</v>
      </c>
      <c r="O5" s="23" t="s">
        <v>17</v>
      </c>
      <c r="P5" s="84" t="s">
        <v>87</v>
      </c>
      <c r="Q5" s="84"/>
      <c r="R5" s="84"/>
      <c r="S5" s="84"/>
      <c r="T5" s="84"/>
      <c r="U5" s="84" t="s">
        <v>88</v>
      </c>
      <c r="V5" s="84"/>
      <c r="W5" s="84"/>
      <c r="X5" s="84"/>
      <c r="Y5" s="84"/>
      <c r="Z5" s="84" t="s">
        <v>89</v>
      </c>
      <c r="AA5" s="84"/>
      <c r="AB5" s="84"/>
      <c r="AC5" s="84"/>
      <c r="AD5" s="84"/>
      <c r="AE5" s="84" t="s">
        <v>90</v>
      </c>
      <c r="AF5" s="84"/>
      <c r="AG5" s="84"/>
      <c r="AH5" s="84"/>
      <c r="AI5" s="84"/>
    </row>
    <row r="6" spans="1:35" ht="56.25" x14ac:dyDescent="0.2">
      <c r="A6" s="85"/>
      <c r="B6" s="85"/>
      <c r="C6" s="85"/>
      <c r="D6" s="85"/>
      <c r="E6" s="85"/>
      <c r="F6" s="85"/>
      <c r="G6" s="85"/>
      <c r="H6" s="85"/>
      <c r="I6" s="85"/>
      <c r="J6" s="85"/>
      <c r="K6" s="85"/>
      <c r="L6" s="22" t="s">
        <v>18</v>
      </c>
      <c r="M6" s="22" t="s">
        <v>18</v>
      </c>
      <c r="N6" s="22" t="s">
        <v>18</v>
      </c>
      <c r="O6" s="22" t="s">
        <v>18</v>
      </c>
      <c r="P6" s="29" t="s">
        <v>94</v>
      </c>
      <c r="Q6" s="29" t="s">
        <v>95</v>
      </c>
      <c r="R6" s="29" t="s">
        <v>96</v>
      </c>
      <c r="S6" s="30" t="s">
        <v>97</v>
      </c>
      <c r="T6" s="30" t="s">
        <v>98</v>
      </c>
      <c r="U6" s="29" t="s">
        <v>94</v>
      </c>
      <c r="V6" s="29" t="s">
        <v>95</v>
      </c>
      <c r="W6" s="29" t="s">
        <v>96</v>
      </c>
      <c r="X6" s="30" t="s">
        <v>97</v>
      </c>
      <c r="Y6" s="30" t="s">
        <v>98</v>
      </c>
      <c r="Z6" s="29" t="s">
        <v>94</v>
      </c>
      <c r="AA6" s="29" t="s">
        <v>95</v>
      </c>
      <c r="AB6" s="29" t="s">
        <v>96</v>
      </c>
      <c r="AC6" s="30" t="s">
        <v>97</v>
      </c>
      <c r="AD6" s="30" t="s">
        <v>98</v>
      </c>
      <c r="AE6" s="29" t="s">
        <v>94</v>
      </c>
      <c r="AF6" s="29" t="s">
        <v>95</v>
      </c>
      <c r="AG6" s="29" t="s">
        <v>96</v>
      </c>
      <c r="AH6" s="30" t="s">
        <v>97</v>
      </c>
      <c r="AI6" s="30" t="s">
        <v>98</v>
      </c>
    </row>
    <row r="7" spans="1:35" s="12" customFormat="1" ht="226.5" customHeight="1" x14ac:dyDescent="0.2">
      <c r="A7" s="86" t="s">
        <v>19</v>
      </c>
      <c r="B7" s="86" t="s">
        <v>20</v>
      </c>
      <c r="C7" s="87" t="s">
        <v>21</v>
      </c>
      <c r="D7" s="63" t="s">
        <v>22</v>
      </c>
      <c r="E7" s="63">
        <v>1</v>
      </c>
      <c r="F7" s="63" t="s">
        <v>23</v>
      </c>
      <c r="G7" s="63" t="s">
        <v>23</v>
      </c>
      <c r="H7" s="63" t="s">
        <v>24</v>
      </c>
      <c r="I7" s="64">
        <v>44331</v>
      </c>
      <c r="J7" s="65" t="s">
        <v>25</v>
      </c>
      <c r="K7" s="88" t="s">
        <v>26</v>
      </c>
      <c r="L7" s="15">
        <v>0</v>
      </c>
      <c r="M7" s="15">
        <v>1</v>
      </c>
      <c r="N7" s="15">
        <v>1</v>
      </c>
      <c r="O7" s="15">
        <v>1</v>
      </c>
      <c r="P7" s="27"/>
      <c r="Q7" s="44" t="str">
        <f>IF(ISERROR(+P7/L7),"No aplica",P7/L7)</f>
        <v>No aplica</v>
      </c>
      <c r="R7" s="52"/>
      <c r="S7" s="52"/>
      <c r="T7" s="52"/>
      <c r="U7" s="27">
        <v>1</v>
      </c>
      <c r="V7" s="44">
        <f>IF(ISERROR(+U7/M7),"No aplica",U7/M7)</f>
        <v>1</v>
      </c>
      <c r="W7" s="50" t="s">
        <v>99</v>
      </c>
      <c r="X7" s="52" t="s">
        <v>91</v>
      </c>
      <c r="Y7" s="57" t="s">
        <v>100</v>
      </c>
      <c r="Z7" s="27"/>
      <c r="AA7" s="52">
        <f>IF(ISERROR(+Z7/N7),"No aplica",Z7/N7)</f>
        <v>0</v>
      </c>
      <c r="AB7" s="52"/>
      <c r="AC7" s="52"/>
      <c r="AD7" s="52"/>
      <c r="AE7" s="27"/>
      <c r="AF7" s="52">
        <f>IF(ISERROR(+AE7/O7),"No aplica",AE7/O7)</f>
        <v>0</v>
      </c>
      <c r="AG7" s="52"/>
      <c r="AH7" s="52"/>
      <c r="AI7" s="52"/>
    </row>
    <row r="8" spans="1:35" s="12" customFormat="1" ht="409.5" x14ac:dyDescent="0.2">
      <c r="A8" s="86"/>
      <c r="B8" s="86"/>
      <c r="C8" s="87"/>
      <c r="D8" s="63" t="s">
        <v>27</v>
      </c>
      <c r="E8" s="16">
        <v>1</v>
      </c>
      <c r="F8" s="63" t="s">
        <v>28</v>
      </c>
      <c r="G8" s="63" t="s">
        <v>29</v>
      </c>
      <c r="H8" s="63" t="s">
        <v>30</v>
      </c>
      <c r="I8" s="64">
        <v>44348</v>
      </c>
      <c r="J8" s="65">
        <v>44561</v>
      </c>
      <c r="K8" s="88"/>
      <c r="L8" s="15">
        <v>0</v>
      </c>
      <c r="M8" s="15">
        <v>0.1</v>
      </c>
      <c r="N8" s="15">
        <v>0.66</v>
      </c>
      <c r="O8" s="15">
        <v>1</v>
      </c>
      <c r="P8" s="27"/>
      <c r="Q8" s="44" t="str">
        <f t="shared" ref="Q8:Q26" si="0">IF(ISERROR(+P8/L8),"No aplica",P8/L8)</f>
        <v>No aplica</v>
      </c>
      <c r="R8" s="52"/>
      <c r="S8" s="52"/>
      <c r="T8" s="52"/>
      <c r="U8" s="27">
        <v>0.1</v>
      </c>
      <c r="V8" s="44">
        <f t="shared" ref="V8:V26" si="1">IF(ISERROR(+U8/M8),"No aplica",U8/M8)</f>
        <v>1</v>
      </c>
      <c r="W8" s="50" t="s">
        <v>101</v>
      </c>
      <c r="X8" s="46" t="s">
        <v>91</v>
      </c>
      <c r="Y8" s="53" t="s">
        <v>102</v>
      </c>
      <c r="Z8" s="45"/>
      <c r="AA8" s="52">
        <f t="shared" ref="AA8:AA26" si="2">IF(ISERROR(+Z8/N8),"No aplica",Z8/N8)</f>
        <v>0</v>
      </c>
      <c r="AB8" s="52"/>
      <c r="AC8" s="52"/>
      <c r="AD8" s="52"/>
      <c r="AE8" s="27"/>
      <c r="AF8" s="52">
        <f t="shared" ref="AF8:AF26" si="3">IF(ISERROR(+AE8/O8),"No aplica",AE8/O8)</f>
        <v>0</v>
      </c>
      <c r="AG8" s="52"/>
      <c r="AH8" s="52"/>
      <c r="AI8" s="52"/>
    </row>
    <row r="9" spans="1:35" s="12" customFormat="1" ht="150" customHeight="1" x14ac:dyDescent="0.2">
      <c r="A9" s="86"/>
      <c r="B9" s="86"/>
      <c r="C9" s="87"/>
      <c r="D9" s="63" t="s">
        <v>31</v>
      </c>
      <c r="E9" s="63">
        <v>2</v>
      </c>
      <c r="F9" s="63" t="s">
        <v>32</v>
      </c>
      <c r="G9" s="63" t="s">
        <v>33</v>
      </c>
      <c r="H9" s="63" t="s">
        <v>24</v>
      </c>
      <c r="I9" s="64">
        <v>44348</v>
      </c>
      <c r="J9" s="65">
        <v>44561</v>
      </c>
      <c r="K9" s="88"/>
      <c r="L9" s="15">
        <v>0</v>
      </c>
      <c r="M9" s="15">
        <v>0</v>
      </c>
      <c r="N9" s="17">
        <v>0.5</v>
      </c>
      <c r="O9" s="15">
        <v>1</v>
      </c>
      <c r="P9" s="27"/>
      <c r="Q9" s="44" t="str">
        <f t="shared" si="0"/>
        <v>No aplica</v>
      </c>
      <c r="R9" s="52"/>
      <c r="S9" s="52"/>
      <c r="T9" s="52"/>
      <c r="U9" s="27"/>
      <c r="V9" s="44" t="str">
        <f t="shared" si="1"/>
        <v>No aplica</v>
      </c>
      <c r="W9" s="50"/>
      <c r="X9" s="46" t="s">
        <v>91</v>
      </c>
      <c r="Y9" s="58"/>
      <c r="Z9" s="45"/>
      <c r="AA9" s="52">
        <f t="shared" si="2"/>
        <v>0</v>
      </c>
      <c r="AB9" s="52"/>
      <c r="AC9" s="52"/>
      <c r="AD9" s="52"/>
      <c r="AE9" s="27"/>
      <c r="AF9" s="52">
        <f t="shared" si="3"/>
        <v>0</v>
      </c>
      <c r="AG9" s="52"/>
      <c r="AH9" s="52"/>
      <c r="AI9" s="52"/>
    </row>
    <row r="10" spans="1:35" s="12" customFormat="1" ht="182.25" customHeight="1" x14ac:dyDescent="0.2">
      <c r="A10" s="86"/>
      <c r="B10" s="86"/>
      <c r="C10" s="87" t="s">
        <v>34</v>
      </c>
      <c r="D10" s="63" t="s">
        <v>35</v>
      </c>
      <c r="E10" s="16" t="s">
        <v>36</v>
      </c>
      <c r="F10" s="63" t="s">
        <v>37</v>
      </c>
      <c r="G10" s="63" t="s">
        <v>38</v>
      </c>
      <c r="H10" s="63" t="s">
        <v>30</v>
      </c>
      <c r="I10" s="64">
        <v>44197</v>
      </c>
      <c r="J10" s="65">
        <v>44561</v>
      </c>
      <c r="K10" s="89" t="s">
        <v>39</v>
      </c>
      <c r="L10" s="17">
        <v>0.2</v>
      </c>
      <c r="M10" s="17">
        <v>0.4</v>
      </c>
      <c r="N10" s="15">
        <v>0.66</v>
      </c>
      <c r="O10" s="15">
        <v>1</v>
      </c>
      <c r="P10" s="27">
        <v>0</v>
      </c>
      <c r="Q10" s="44">
        <f t="shared" si="0"/>
        <v>0</v>
      </c>
      <c r="R10" s="52" t="s">
        <v>103</v>
      </c>
      <c r="S10" s="52" t="s">
        <v>91</v>
      </c>
      <c r="T10" s="52" t="s">
        <v>104</v>
      </c>
      <c r="U10" s="27">
        <v>0.41</v>
      </c>
      <c r="V10" s="44">
        <f t="shared" si="1"/>
        <v>1.0249999999999999</v>
      </c>
      <c r="W10" s="50" t="s">
        <v>105</v>
      </c>
      <c r="X10" s="46" t="s">
        <v>91</v>
      </c>
      <c r="Y10" s="53" t="s">
        <v>106</v>
      </c>
      <c r="Z10" s="45"/>
      <c r="AA10" s="52">
        <f t="shared" si="2"/>
        <v>0</v>
      </c>
      <c r="AB10" s="52"/>
      <c r="AC10" s="52"/>
      <c r="AD10" s="52"/>
      <c r="AE10" s="27"/>
      <c r="AF10" s="52">
        <f t="shared" si="3"/>
        <v>0</v>
      </c>
      <c r="AG10" s="52"/>
      <c r="AH10" s="52"/>
      <c r="AI10" s="52"/>
    </row>
    <row r="11" spans="1:35" s="12" customFormat="1" ht="192" customHeight="1" x14ac:dyDescent="0.2">
      <c r="A11" s="86"/>
      <c r="B11" s="86"/>
      <c r="C11" s="87"/>
      <c r="D11" s="63" t="s">
        <v>40</v>
      </c>
      <c r="E11" s="16" t="s">
        <v>36</v>
      </c>
      <c r="F11" s="63" t="s">
        <v>41</v>
      </c>
      <c r="G11" s="63" t="s">
        <v>38</v>
      </c>
      <c r="H11" s="63" t="s">
        <v>30</v>
      </c>
      <c r="I11" s="64">
        <v>44197</v>
      </c>
      <c r="J11" s="65">
        <v>44561</v>
      </c>
      <c r="K11" s="89"/>
      <c r="L11" s="17">
        <v>0.2</v>
      </c>
      <c r="M11" s="17">
        <v>0.4</v>
      </c>
      <c r="N11" s="15">
        <v>0.66</v>
      </c>
      <c r="O11" s="15">
        <v>1</v>
      </c>
      <c r="P11" s="27">
        <v>0</v>
      </c>
      <c r="Q11" s="44">
        <f t="shared" si="0"/>
        <v>0</v>
      </c>
      <c r="R11" s="52" t="s">
        <v>107</v>
      </c>
      <c r="S11" s="52" t="s">
        <v>91</v>
      </c>
      <c r="T11" s="52" t="s">
        <v>108</v>
      </c>
      <c r="U11" s="27">
        <v>0.43</v>
      </c>
      <c r="V11" s="44">
        <f t="shared" si="1"/>
        <v>1.075</v>
      </c>
      <c r="W11" s="50" t="s">
        <v>109</v>
      </c>
      <c r="X11" s="46" t="s">
        <v>91</v>
      </c>
      <c r="Y11" s="54" t="s">
        <v>110</v>
      </c>
      <c r="Z11" s="45"/>
      <c r="AA11" s="52">
        <f t="shared" si="2"/>
        <v>0</v>
      </c>
      <c r="AB11" s="52"/>
      <c r="AC11" s="52"/>
      <c r="AD11" s="52"/>
      <c r="AE11" s="27"/>
      <c r="AF11" s="52">
        <f t="shared" si="3"/>
        <v>0</v>
      </c>
      <c r="AG11" s="52"/>
      <c r="AH11" s="52"/>
      <c r="AI11" s="52"/>
    </row>
    <row r="12" spans="1:35" s="12" customFormat="1" ht="146.25" customHeight="1" x14ac:dyDescent="0.25">
      <c r="A12" s="86"/>
      <c r="B12" s="86"/>
      <c r="C12" s="87"/>
      <c r="D12" s="63" t="s">
        <v>42</v>
      </c>
      <c r="E12" s="16" t="s">
        <v>43</v>
      </c>
      <c r="F12" s="18" t="s">
        <v>44</v>
      </c>
      <c r="G12" s="18" t="s">
        <v>45</v>
      </c>
      <c r="H12" s="63" t="s">
        <v>30</v>
      </c>
      <c r="I12" s="64">
        <v>44197</v>
      </c>
      <c r="J12" s="65">
        <v>44561</v>
      </c>
      <c r="K12" s="89"/>
      <c r="L12" s="17">
        <v>0.25</v>
      </c>
      <c r="M12" s="17">
        <v>0.5</v>
      </c>
      <c r="N12" s="15">
        <v>0.75</v>
      </c>
      <c r="O12" s="15">
        <v>1</v>
      </c>
      <c r="P12" s="27">
        <v>0</v>
      </c>
      <c r="Q12" s="44">
        <f t="shared" si="0"/>
        <v>0</v>
      </c>
      <c r="R12" s="52" t="s">
        <v>111</v>
      </c>
      <c r="S12" s="52" t="s">
        <v>91</v>
      </c>
      <c r="T12" s="52" t="s">
        <v>112</v>
      </c>
      <c r="U12" s="27">
        <v>0.47</v>
      </c>
      <c r="V12" s="44">
        <f t="shared" si="1"/>
        <v>0.94</v>
      </c>
      <c r="W12" s="50" t="s">
        <v>113</v>
      </c>
      <c r="X12" s="46" t="s">
        <v>91</v>
      </c>
      <c r="Y12" s="54" t="s">
        <v>114</v>
      </c>
      <c r="Z12" s="45"/>
      <c r="AA12" s="52">
        <f t="shared" si="2"/>
        <v>0</v>
      </c>
      <c r="AB12" s="52"/>
      <c r="AC12" s="52"/>
      <c r="AD12" s="52"/>
      <c r="AE12" s="27"/>
      <c r="AF12" s="52">
        <f t="shared" si="3"/>
        <v>0</v>
      </c>
      <c r="AG12" s="52"/>
      <c r="AH12" s="52"/>
      <c r="AI12" s="52"/>
    </row>
    <row r="13" spans="1:35" s="12" customFormat="1" ht="173.25" customHeight="1" x14ac:dyDescent="0.2">
      <c r="A13" s="86"/>
      <c r="B13" s="86"/>
      <c r="C13" s="87"/>
      <c r="D13" s="63" t="s">
        <v>46</v>
      </c>
      <c r="E13" s="16">
        <v>1</v>
      </c>
      <c r="F13" s="63" t="s">
        <v>47</v>
      </c>
      <c r="G13" s="63" t="s">
        <v>48</v>
      </c>
      <c r="H13" s="63" t="s">
        <v>30</v>
      </c>
      <c r="I13" s="64">
        <v>43862</v>
      </c>
      <c r="J13" s="65">
        <v>44561</v>
      </c>
      <c r="K13" s="89"/>
      <c r="L13" s="15">
        <v>0.25</v>
      </c>
      <c r="M13" s="17">
        <v>0.5</v>
      </c>
      <c r="N13" s="17">
        <v>0.75</v>
      </c>
      <c r="O13" s="17">
        <v>1</v>
      </c>
      <c r="P13" s="27">
        <v>0.25</v>
      </c>
      <c r="Q13" s="44">
        <f t="shared" si="0"/>
        <v>1</v>
      </c>
      <c r="R13" s="52" t="s">
        <v>115</v>
      </c>
      <c r="S13" s="52" t="s">
        <v>91</v>
      </c>
      <c r="T13" s="52" t="s">
        <v>116</v>
      </c>
      <c r="U13" s="27">
        <v>0.5</v>
      </c>
      <c r="V13" s="44">
        <f t="shared" si="1"/>
        <v>1</v>
      </c>
      <c r="W13" s="50" t="s">
        <v>117</v>
      </c>
      <c r="X13" s="46" t="s">
        <v>91</v>
      </c>
      <c r="Y13" s="54" t="s">
        <v>118</v>
      </c>
      <c r="Z13" s="45"/>
      <c r="AA13" s="52">
        <f t="shared" si="2"/>
        <v>0</v>
      </c>
      <c r="AB13" s="52"/>
      <c r="AC13" s="52"/>
      <c r="AD13" s="52"/>
      <c r="AE13" s="27"/>
      <c r="AF13" s="52">
        <f t="shared" si="3"/>
        <v>0</v>
      </c>
      <c r="AG13" s="52"/>
      <c r="AH13" s="52"/>
      <c r="AI13" s="52"/>
    </row>
    <row r="14" spans="1:35" s="12" customFormat="1" ht="204.75" customHeight="1" x14ac:dyDescent="0.2">
      <c r="A14" s="86"/>
      <c r="B14" s="86"/>
      <c r="C14" s="87"/>
      <c r="D14" s="63" t="s">
        <v>49</v>
      </c>
      <c r="E14" s="16" t="s">
        <v>50</v>
      </c>
      <c r="F14" s="63" t="s">
        <v>51</v>
      </c>
      <c r="G14" s="63" t="s">
        <v>52</v>
      </c>
      <c r="H14" s="63" t="s">
        <v>30</v>
      </c>
      <c r="I14" s="64">
        <v>43922</v>
      </c>
      <c r="J14" s="65">
        <v>44561</v>
      </c>
      <c r="K14" s="89"/>
      <c r="L14" s="15">
        <v>0</v>
      </c>
      <c r="M14" s="17">
        <v>0.33</v>
      </c>
      <c r="N14" s="15">
        <v>0.66</v>
      </c>
      <c r="O14" s="15">
        <v>1</v>
      </c>
      <c r="P14" s="27"/>
      <c r="Q14" s="44" t="str">
        <f t="shared" si="0"/>
        <v>No aplica</v>
      </c>
      <c r="R14" s="52"/>
      <c r="S14" s="52"/>
      <c r="T14" s="52"/>
      <c r="U14" s="27">
        <v>0.33</v>
      </c>
      <c r="V14" s="44">
        <f t="shared" si="1"/>
        <v>1</v>
      </c>
      <c r="W14" s="50" t="s">
        <v>119</v>
      </c>
      <c r="X14" s="46" t="s">
        <v>91</v>
      </c>
      <c r="Y14" s="54" t="s">
        <v>120</v>
      </c>
      <c r="Z14" s="45"/>
      <c r="AA14" s="52">
        <f t="shared" si="2"/>
        <v>0</v>
      </c>
      <c r="AB14" s="52"/>
      <c r="AC14" s="52"/>
      <c r="AD14" s="52"/>
      <c r="AE14" s="27"/>
      <c r="AF14" s="52">
        <f t="shared" si="3"/>
        <v>0</v>
      </c>
      <c r="AG14" s="52"/>
      <c r="AH14" s="52"/>
      <c r="AI14" s="52"/>
    </row>
    <row r="15" spans="1:35" s="12" customFormat="1" ht="155.25" customHeight="1" x14ac:dyDescent="0.2">
      <c r="A15" s="86"/>
      <c r="B15" s="86"/>
      <c r="C15" s="87"/>
      <c r="D15" s="63" t="s">
        <v>53</v>
      </c>
      <c r="E15" s="63">
        <v>1</v>
      </c>
      <c r="F15" s="63" t="s">
        <v>54</v>
      </c>
      <c r="G15" s="63" t="s">
        <v>55</v>
      </c>
      <c r="H15" s="63" t="s">
        <v>24</v>
      </c>
      <c r="I15" s="64">
        <v>44287</v>
      </c>
      <c r="J15" s="64">
        <v>44377</v>
      </c>
      <c r="K15" s="89"/>
      <c r="L15" s="15">
        <v>0</v>
      </c>
      <c r="M15" s="17">
        <v>1</v>
      </c>
      <c r="N15" s="17">
        <v>1</v>
      </c>
      <c r="O15" s="15">
        <v>1</v>
      </c>
      <c r="P15" s="27"/>
      <c r="Q15" s="44" t="str">
        <f t="shared" si="0"/>
        <v>No aplica</v>
      </c>
      <c r="R15" s="52"/>
      <c r="S15" s="52"/>
      <c r="T15" s="52"/>
      <c r="U15" s="27">
        <v>1</v>
      </c>
      <c r="V15" s="44">
        <f t="shared" si="1"/>
        <v>1</v>
      </c>
      <c r="W15" s="50" t="s">
        <v>121</v>
      </c>
      <c r="X15" s="46" t="s">
        <v>91</v>
      </c>
      <c r="Y15" s="54" t="s">
        <v>122</v>
      </c>
      <c r="Z15" s="45"/>
      <c r="AA15" s="52">
        <f t="shared" si="2"/>
        <v>0</v>
      </c>
      <c r="AB15" s="52"/>
      <c r="AC15" s="52"/>
      <c r="AD15" s="52"/>
      <c r="AE15" s="27"/>
      <c r="AF15" s="52">
        <f t="shared" si="3"/>
        <v>0</v>
      </c>
      <c r="AG15" s="52"/>
      <c r="AH15" s="52"/>
      <c r="AI15" s="52"/>
    </row>
    <row r="16" spans="1:35" s="12" customFormat="1" ht="270.75" customHeight="1" x14ac:dyDescent="0.2">
      <c r="A16" s="86"/>
      <c r="B16" s="86"/>
      <c r="C16" s="87"/>
      <c r="D16" s="63" t="s">
        <v>56</v>
      </c>
      <c r="E16" s="63">
        <v>1</v>
      </c>
      <c r="F16" s="63" t="s">
        <v>57</v>
      </c>
      <c r="G16" s="63" t="s">
        <v>58</v>
      </c>
      <c r="H16" s="63" t="s">
        <v>24</v>
      </c>
      <c r="I16" s="64">
        <v>44287</v>
      </c>
      <c r="J16" s="65">
        <v>44561</v>
      </c>
      <c r="K16" s="89"/>
      <c r="L16" s="15">
        <v>0</v>
      </c>
      <c r="M16" s="15">
        <v>0.1</v>
      </c>
      <c r="N16" s="15">
        <v>0.66</v>
      </c>
      <c r="O16" s="15">
        <v>1</v>
      </c>
      <c r="P16" s="27"/>
      <c r="Q16" s="44" t="str">
        <f t="shared" si="0"/>
        <v>No aplica</v>
      </c>
      <c r="R16" s="52"/>
      <c r="S16" s="52"/>
      <c r="T16" s="52"/>
      <c r="U16" s="27">
        <v>0.1</v>
      </c>
      <c r="V16" s="44">
        <f t="shared" si="1"/>
        <v>1</v>
      </c>
      <c r="W16" s="50" t="s">
        <v>123</v>
      </c>
      <c r="X16" s="46" t="s">
        <v>91</v>
      </c>
      <c r="Y16" s="54" t="s">
        <v>124</v>
      </c>
      <c r="Z16" s="45"/>
      <c r="AA16" s="52">
        <f t="shared" si="2"/>
        <v>0</v>
      </c>
      <c r="AB16" s="52"/>
      <c r="AC16" s="52"/>
      <c r="AD16" s="52"/>
      <c r="AE16" s="27"/>
      <c r="AF16" s="52">
        <f t="shared" si="3"/>
        <v>0</v>
      </c>
      <c r="AG16" s="52"/>
      <c r="AH16" s="52"/>
      <c r="AI16" s="52"/>
    </row>
    <row r="17" spans="1:35" s="12" customFormat="1" ht="192.75" customHeight="1" x14ac:dyDescent="0.2">
      <c r="A17" s="86"/>
      <c r="B17" s="86"/>
      <c r="C17" s="87"/>
      <c r="D17" s="52" t="s">
        <v>59</v>
      </c>
      <c r="E17" s="63">
        <v>1</v>
      </c>
      <c r="F17" s="63" t="s">
        <v>60</v>
      </c>
      <c r="G17" s="63" t="s">
        <v>61</v>
      </c>
      <c r="H17" s="63" t="s">
        <v>24</v>
      </c>
      <c r="I17" s="64">
        <v>44470</v>
      </c>
      <c r="J17" s="64">
        <v>44561</v>
      </c>
      <c r="K17" s="89"/>
      <c r="L17" s="15">
        <v>0</v>
      </c>
      <c r="M17" s="15">
        <v>0</v>
      </c>
      <c r="N17" s="15">
        <v>0</v>
      </c>
      <c r="O17" s="15">
        <v>1</v>
      </c>
      <c r="P17" s="31"/>
      <c r="Q17" s="44" t="str">
        <f t="shared" si="0"/>
        <v>No aplica</v>
      </c>
      <c r="R17" s="52"/>
      <c r="S17" s="52"/>
      <c r="T17" s="52"/>
      <c r="U17" s="31"/>
      <c r="V17" s="44" t="str">
        <f t="shared" si="1"/>
        <v>No aplica</v>
      </c>
      <c r="W17" s="50"/>
      <c r="X17" s="46" t="s">
        <v>91</v>
      </c>
      <c r="Y17" s="54"/>
      <c r="Z17" s="49"/>
      <c r="AA17" s="52" t="str">
        <f t="shared" si="2"/>
        <v>No aplica</v>
      </c>
      <c r="AB17" s="52"/>
      <c r="AC17" s="52"/>
      <c r="AD17" s="52"/>
      <c r="AE17" s="31"/>
      <c r="AF17" s="52">
        <f t="shared" si="3"/>
        <v>0</v>
      </c>
      <c r="AG17" s="52"/>
      <c r="AH17" s="52"/>
      <c r="AI17" s="52"/>
    </row>
    <row r="18" spans="1:35" s="12" customFormat="1" ht="131.25" customHeight="1" x14ac:dyDescent="0.2">
      <c r="A18" s="86"/>
      <c r="B18" s="86"/>
      <c r="C18" s="87"/>
      <c r="D18" s="63" t="s">
        <v>62</v>
      </c>
      <c r="E18" s="63">
        <v>1</v>
      </c>
      <c r="F18" s="63" t="s">
        <v>63</v>
      </c>
      <c r="G18" s="63" t="s">
        <v>64</v>
      </c>
      <c r="H18" s="63" t="s">
        <v>24</v>
      </c>
      <c r="I18" s="64">
        <v>44197</v>
      </c>
      <c r="J18" s="64">
        <v>44285</v>
      </c>
      <c r="K18" s="89"/>
      <c r="L18" s="15">
        <v>1</v>
      </c>
      <c r="M18" s="15">
        <v>1</v>
      </c>
      <c r="N18" s="15">
        <v>1</v>
      </c>
      <c r="O18" s="15">
        <v>1</v>
      </c>
      <c r="P18" s="31">
        <v>0</v>
      </c>
      <c r="Q18" s="44">
        <f t="shared" si="0"/>
        <v>0</v>
      </c>
      <c r="R18" s="52" t="s">
        <v>125</v>
      </c>
      <c r="S18" s="52" t="s">
        <v>91</v>
      </c>
      <c r="T18" s="52" t="s">
        <v>126</v>
      </c>
      <c r="U18" s="31">
        <v>1</v>
      </c>
      <c r="V18" s="44">
        <f t="shared" si="1"/>
        <v>1</v>
      </c>
      <c r="W18" s="50" t="s">
        <v>127</v>
      </c>
      <c r="X18" s="46" t="s">
        <v>91</v>
      </c>
      <c r="Y18" s="54" t="s">
        <v>128</v>
      </c>
      <c r="Z18" s="49"/>
      <c r="AA18" s="52">
        <f t="shared" si="2"/>
        <v>0</v>
      </c>
      <c r="AB18" s="52"/>
      <c r="AC18" s="52"/>
      <c r="AD18" s="52"/>
      <c r="AE18" s="31"/>
      <c r="AF18" s="52">
        <f t="shared" si="3"/>
        <v>0</v>
      </c>
      <c r="AG18" s="52"/>
      <c r="AH18" s="52"/>
      <c r="AI18" s="52"/>
    </row>
    <row r="19" spans="1:35" s="12" customFormat="1" ht="195" customHeight="1" x14ac:dyDescent="0.2">
      <c r="A19" s="86"/>
      <c r="B19" s="86"/>
      <c r="C19" s="87"/>
      <c r="D19" s="63" t="s">
        <v>65</v>
      </c>
      <c r="E19" s="16">
        <v>1</v>
      </c>
      <c r="F19" s="63" t="s">
        <v>66</v>
      </c>
      <c r="G19" s="63" t="s">
        <v>29</v>
      </c>
      <c r="H19" s="63" t="s">
        <v>30</v>
      </c>
      <c r="I19" s="19">
        <v>44287</v>
      </c>
      <c r="J19" s="20">
        <v>44561</v>
      </c>
      <c r="K19" s="89"/>
      <c r="L19" s="15">
        <v>0</v>
      </c>
      <c r="M19" s="15">
        <v>0.3</v>
      </c>
      <c r="N19" s="15">
        <v>0.6</v>
      </c>
      <c r="O19" s="15">
        <v>1</v>
      </c>
      <c r="P19" s="31"/>
      <c r="Q19" s="44" t="str">
        <f t="shared" si="0"/>
        <v>No aplica</v>
      </c>
      <c r="R19" s="52"/>
      <c r="S19" s="52"/>
      <c r="T19" s="52"/>
      <c r="U19" s="31">
        <v>0.3</v>
      </c>
      <c r="V19" s="44">
        <f t="shared" si="1"/>
        <v>1</v>
      </c>
      <c r="W19" s="50" t="s">
        <v>129</v>
      </c>
      <c r="X19" s="46" t="s">
        <v>91</v>
      </c>
      <c r="Y19" s="54" t="s">
        <v>130</v>
      </c>
      <c r="Z19" s="49"/>
      <c r="AA19" s="52">
        <f t="shared" si="2"/>
        <v>0</v>
      </c>
      <c r="AB19" s="52"/>
      <c r="AC19" s="52"/>
      <c r="AD19" s="52"/>
      <c r="AE19" s="31"/>
      <c r="AF19" s="52">
        <f t="shared" si="3"/>
        <v>0</v>
      </c>
      <c r="AG19" s="52"/>
      <c r="AH19" s="52"/>
      <c r="AI19" s="52"/>
    </row>
    <row r="20" spans="1:35" s="12" customFormat="1" ht="132.75" customHeight="1" x14ac:dyDescent="0.2">
      <c r="A20" s="86"/>
      <c r="B20" s="86"/>
      <c r="C20" s="87"/>
      <c r="D20" s="47" t="s">
        <v>67</v>
      </c>
      <c r="E20" s="63">
        <v>1</v>
      </c>
      <c r="F20" s="63" t="s">
        <v>63</v>
      </c>
      <c r="G20" s="63" t="s">
        <v>64</v>
      </c>
      <c r="H20" s="63" t="s">
        <v>24</v>
      </c>
      <c r="I20" s="64">
        <v>44197</v>
      </c>
      <c r="J20" s="64">
        <v>44285</v>
      </c>
      <c r="K20" s="89"/>
      <c r="L20" s="15">
        <v>1</v>
      </c>
      <c r="M20" s="21">
        <v>1</v>
      </c>
      <c r="N20" s="21">
        <v>1</v>
      </c>
      <c r="O20" s="21">
        <v>1</v>
      </c>
      <c r="P20" s="31">
        <v>0</v>
      </c>
      <c r="Q20" s="44">
        <f t="shared" si="0"/>
        <v>0</v>
      </c>
      <c r="R20" s="52" t="s">
        <v>131</v>
      </c>
      <c r="S20" s="52" t="s">
        <v>91</v>
      </c>
      <c r="T20" s="52" t="s">
        <v>132</v>
      </c>
      <c r="U20" s="31">
        <v>1</v>
      </c>
      <c r="V20" s="44">
        <f t="shared" si="1"/>
        <v>1</v>
      </c>
      <c r="W20" s="50" t="s">
        <v>133</v>
      </c>
      <c r="X20" s="46" t="s">
        <v>91</v>
      </c>
      <c r="Y20" s="54" t="s">
        <v>134</v>
      </c>
      <c r="Z20" s="49"/>
      <c r="AA20" s="52">
        <f t="shared" si="2"/>
        <v>0</v>
      </c>
      <c r="AB20" s="52"/>
      <c r="AC20" s="52"/>
      <c r="AD20" s="52"/>
      <c r="AE20" s="31"/>
      <c r="AF20" s="52">
        <f t="shared" si="3"/>
        <v>0</v>
      </c>
      <c r="AG20" s="52"/>
      <c r="AH20" s="52"/>
      <c r="AI20" s="52"/>
    </row>
    <row r="21" spans="1:35" s="12" customFormat="1" ht="157.5" customHeight="1" x14ac:dyDescent="0.2">
      <c r="A21" s="86"/>
      <c r="B21" s="86"/>
      <c r="C21" s="87"/>
      <c r="D21" s="63" t="s">
        <v>68</v>
      </c>
      <c r="E21" s="16">
        <v>1</v>
      </c>
      <c r="F21" s="63" t="s">
        <v>66</v>
      </c>
      <c r="G21" s="63" t="s">
        <v>63</v>
      </c>
      <c r="H21" s="63" t="s">
        <v>30</v>
      </c>
      <c r="I21" s="64">
        <v>44317</v>
      </c>
      <c r="J21" s="65">
        <v>44561</v>
      </c>
      <c r="K21" s="89"/>
      <c r="L21" s="15">
        <v>0</v>
      </c>
      <c r="M21" s="15">
        <v>0.3</v>
      </c>
      <c r="N21" s="15">
        <v>0.6</v>
      </c>
      <c r="O21" s="15">
        <v>1</v>
      </c>
      <c r="P21" s="31"/>
      <c r="Q21" s="44" t="str">
        <f t="shared" si="0"/>
        <v>No aplica</v>
      </c>
      <c r="R21" s="52"/>
      <c r="S21" s="52"/>
      <c r="T21" s="52"/>
      <c r="U21" s="31">
        <v>0</v>
      </c>
      <c r="V21" s="44">
        <f t="shared" si="1"/>
        <v>0</v>
      </c>
      <c r="W21" s="50" t="s">
        <v>135</v>
      </c>
      <c r="X21" s="46" t="s">
        <v>91</v>
      </c>
      <c r="Y21" s="54" t="s">
        <v>136</v>
      </c>
      <c r="Z21" s="49"/>
      <c r="AA21" s="52">
        <f t="shared" si="2"/>
        <v>0</v>
      </c>
      <c r="AB21" s="52"/>
      <c r="AC21" s="52"/>
      <c r="AD21" s="52"/>
      <c r="AE21" s="31"/>
      <c r="AF21" s="52">
        <f t="shared" si="3"/>
        <v>0</v>
      </c>
      <c r="AG21" s="52"/>
      <c r="AH21" s="52"/>
      <c r="AI21" s="52"/>
    </row>
    <row r="22" spans="1:35" s="12" customFormat="1" ht="171" customHeight="1" x14ac:dyDescent="0.2">
      <c r="A22" s="86"/>
      <c r="B22" s="86"/>
      <c r="C22" s="87"/>
      <c r="D22" s="63" t="s">
        <v>69</v>
      </c>
      <c r="E22" s="63">
        <v>1</v>
      </c>
      <c r="F22" s="63" t="s">
        <v>70</v>
      </c>
      <c r="G22" s="63" t="s">
        <v>71</v>
      </c>
      <c r="H22" s="63" t="s">
        <v>24</v>
      </c>
      <c r="I22" s="64">
        <v>44197</v>
      </c>
      <c r="J22" s="65">
        <v>44196</v>
      </c>
      <c r="K22" s="89"/>
      <c r="L22" s="15">
        <v>0.25</v>
      </c>
      <c r="M22" s="17">
        <v>0.5</v>
      </c>
      <c r="N22" s="17">
        <v>0.75</v>
      </c>
      <c r="O22" s="17">
        <v>1</v>
      </c>
      <c r="P22" s="51">
        <v>0.25</v>
      </c>
      <c r="Q22" s="44">
        <f t="shared" si="0"/>
        <v>1</v>
      </c>
      <c r="R22" s="48" t="s">
        <v>137</v>
      </c>
      <c r="S22" s="52" t="s">
        <v>91</v>
      </c>
      <c r="T22" s="52" t="s">
        <v>138</v>
      </c>
      <c r="U22" s="31">
        <v>0.5</v>
      </c>
      <c r="V22" s="44">
        <f t="shared" si="1"/>
        <v>1</v>
      </c>
      <c r="W22" s="50" t="s">
        <v>139</v>
      </c>
      <c r="X22" s="46" t="s">
        <v>91</v>
      </c>
      <c r="Y22" s="54" t="s">
        <v>140</v>
      </c>
      <c r="Z22" s="49"/>
      <c r="AA22" s="52">
        <f t="shared" si="2"/>
        <v>0</v>
      </c>
      <c r="AB22" s="52"/>
      <c r="AC22" s="52"/>
      <c r="AD22" s="52"/>
      <c r="AE22" s="31"/>
      <c r="AF22" s="52">
        <f t="shared" si="3"/>
        <v>0</v>
      </c>
      <c r="AG22" s="52"/>
      <c r="AH22" s="52"/>
      <c r="AI22" s="52"/>
    </row>
    <row r="23" spans="1:35" s="12" customFormat="1" ht="257.25" customHeight="1" x14ac:dyDescent="0.2">
      <c r="A23" s="86"/>
      <c r="B23" s="86"/>
      <c r="C23" s="87"/>
      <c r="D23" s="63" t="s">
        <v>72</v>
      </c>
      <c r="E23" s="63">
        <v>1</v>
      </c>
      <c r="F23" s="63" t="s">
        <v>73</v>
      </c>
      <c r="G23" s="63" t="s">
        <v>74</v>
      </c>
      <c r="H23" s="63" t="s">
        <v>24</v>
      </c>
      <c r="I23" s="64">
        <v>44197</v>
      </c>
      <c r="J23" s="65">
        <v>44561</v>
      </c>
      <c r="K23" s="89"/>
      <c r="L23" s="15">
        <v>0.05</v>
      </c>
      <c r="M23" s="15">
        <v>0.1</v>
      </c>
      <c r="N23" s="15">
        <v>0.5</v>
      </c>
      <c r="O23" s="15">
        <v>1</v>
      </c>
      <c r="P23" s="31">
        <v>0.03</v>
      </c>
      <c r="Q23" s="44">
        <f t="shared" si="0"/>
        <v>0.6</v>
      </c>
      <c r="R23" s="52" t="s">
        <v>141</v>
      </c>
      <c r="S23" s="52" t="s">
        <v>91</v>
      </c>
      <c r="T23" s="52" t="s">
        <v>142</v>
      </c>
      <c r="U23" s="31">
        <v>7.0000000000000007E-2</v>
      </c>
      <c r="V23" s="44">
        <f t="shared" si="1"/>
        <v>0.70000000000000007</v>
      </c>
      <c r="W23" s="50" t="s">
        <v>143</v>
      </c>
      <c r="X23" s="46" t="s">
        <v>91</v>
      </c>
      <c r="Y23" s="54" t="s">
        <v>144</v>
      </c>
      <c r="Z23" s="49"/>
      <c r="AA23" s="52">
        <f t="shared" si="2"/>
        <v>0</v>
      </c>
      <c r="AB23" s="52"/>
      <c r="AC23" s="52"/>
      <c r="AD23" s="52"/>
      <c r="AE23" s="31"/>
      <c r="AF23" s="52">
        <f t="shared" si="3"/>
        <v>0</v>
      </c>
      <c r="AG23" s="52"/>
      <c r="AH23" s="52"/>
      <c r="AI23" s="52"/>
    </row>
    <row r="24" spans="1:35" s="12" customFormat="1" ht="300.75" customHeight="1" x14ac:dyDescent="0.2">
      <c r="A24" s="86"/>
      <c r="B24" s="86"/>
      <c r="C24" s="87"/>
      <c r="D24" s="63" t="s">
        <v>75</v>
      </c>
      <c r="E24" s="63">
        <v>1</v>
      </c>
      <c r="F24" s="63" t="s">
        <v>76</v>
      </c>
      <c r="G24" s="63" t="s">
        <v>77</v>
      </c>
      <c r="H24" s="63" t="s">
        <v>24</v>
      </c>
      <c r="I24" s="64">
        <v>44216</v>
      </c>
      <c r="J24" s="64">
        <v>44227</v>
      </c>
      <c r="K24" s="89"/>
      <c r="L24" s="17">
        <v>1</v>
      </c>
      <c r="M24" s="21">
        <v>1</v>
      </c>
      <c r="N24" s="21">
        <v>1</v>
      </c>
      <c r="O24" s="21">
        <v>1</v>
      </c>
      <c r="P24" s="31">
        <v>1</v>
      </c>
      <c r="Q24" s="44">
        <f t="shared" si="0"/>
        <v>1</v>
      </c>
      <c r="R24" s="52" t="s">
        <v>145</v>
      </c>
      <c r="S24" s="52" t="s">
        <v>91</v>
      </c>
      <c r="T24" s="52" t="s">
        <v>146</v>
      </c>
      <c r="U24" s="31">
        <v>1</v>
      </c>
      <c r="V24" s="44">
        <f t="shared" si="1"/>
        <v>1</v>
      </c>
      <c r="W24" s="50" t="s">
        <v>147</v>
      </c>
      <c r="X24" s="46" t="s">
        <v>91</v>
      </c>
      <c r="Y24" s="54" t="s">
        <v>148</v>
      </c>
      <c r="Z24" s="49"/>
      <c r="AA24" s="52">
        <f t="shared" si="2"/>
        <v>0</v>
      </c>
      <c r="AB24" s="52"/>
      <c r="AC24" s="52"/>
      <c r="AD24" s="52"/>
      <c r="AE24" s="31"/>
      <c r="AF24" s="52">
        <f t="shared" si="3"/>
        <v>0</v>
      </c>
      <c r="AG24" s="52"/>
      <c r="AH24" s="52"/>
      <c r="AI24" s="52"/>
    </row>
    <row r="25" spans="1:35" s="12" customFormat="1" ht="288.75" customHeight="1" x14ac:dyDescent="0.2">
      <c r="A25" s="86"/>
      <c r="B25" s="86"/>
      <c r="C25" s="87"/>
      <c r="D25" s="63" t="s">
        <v>78</v>
      </c>
      <c r="E25" s="63">
        <v>1</v>
      </c>
      <c r="F25" s="63" t="s">
        <v>79</v>
      </c>
      <c r="G25" s="63" t="s">
        <v>80</v>
      </c>
      <c r="H25" s="63" t="s">
        <v>24</v>
      </c>
      <c r="I25" s="64">
        <v>44197</v>
      </c>
      <c r="J25" s="65">
        <v>44561</v>
      </c>
      <c r="K25" s="89"/>
      <c r="L25" s="15">
        <v>0.1</v>
      </c>
      <c r="M25" s="15">
        <v>0.5</v>
      </c>
      <c r="N25" s="15">
        <v>0.75</v>
      </c>
      <c r="O25" s="15">
        <v>1</v>
      </c>
      <c r="P25" s="31">
        <v>0.1</v>
      </c>
      <c r="Q25" s="44">
        <f t="shared" si="0"/>
        <v>1</v>
      </c>
      <c r="R25" s="52" t="s">
        <v>149</v>
      </c>
      <c r="S25" s="52" t="s">
        <v>91</v>
      </c>
      <c r="T25" s="52" t="s">
        <v>150</v>
      </c>
      <c r="U25" s="31">
        <v>0.5</v>
      </c>
      <c r="V25" s="44">
        <f t="shared" si="1"/>
        <v>1</v>
      </c>
      <c r="W25" s="50" t="s">
        <v>151</v>
      </c>
      <c r="X25" s="46" t="s">
        <v>91</v>
      </c>
      <c r="Y25" s="54" t="s">
        <v>152</v>
      </c>
      <c r="Z25" s="49"/>
      <c r="AA25" s="52">
        <f t="shared" si="2"/>
        <v>0</v>
      </c>
      <c r="AB25" s="52"/>
      <c r="AC25" s="52"/>
      <c r="AD25" s="52"/>
      <c r="AE25" s="31"/>
      <c r="AF25" s="52">
        <f t="shared" si="3"/>
        <v>0</v>
      </c>
      <c r="AG25" s="52"/>
      <c r="AH25" s="52"/>
      <c r="AI25" s="52"/>
    </row>
    <row r="26" spans="1:35" s="12" customFormat="1" ht="236.25" x14ac:dyDescent="0.2">
      <c r="A26" s="86"/>
      <c r="B26" s="86"/>
      <c r="C26" s="63" t="s">
        <v>81</v>
      </c>
      <c r="D26" s="63" t="s">
        <v>82</v>
      </c>
      <c r="E26" s="63">
        <v>1</v>
      </c>
      <c r="F26" s="63" t="s">
        <v>83</v>
      </c>
      <c r="G26" s="63" t="s">
        <v>84</v>
      </c>
      <c r="H26" s="63" t="s">
        <v>24</v>
      </c>
      <c r="I26" s="64">
        <v>44228</v>
      </c>
      <c r="J26" s="65">
        <v>44561</v>
      </c>
      <c r="K26" s="64" t="s">
        <v>85</v>
      </c>
      <c r="L26" s="15">
        <v>0.1</v>
      </c>
      <c r="M26" s="15">
        <v>0.5</v>
      </c>
      <c r="N26" s="15">
        <v>0.75</v>
      </c>
      <c r="O26" s="15">
        <v>1</v>
      </c>
      <c r="P26" s="31">
        <v>0</v>
      </c>
      <c r="Q26" s="44">
        <f t="shared" si="0"/>
        <v>0</v>
      </c>
      <c r="R26" s="52" t="s">
        <v>153</v>
      </c>
      <c r="S26" s="52" t="s">
        <v>91</v>
      </c>
      <c r="T26" s="52" t="s">
        <v>154</v>
      </c>
      <c r="U26" s="31">
        <v>0.5</v>
      </c>
      <c r="V26" s="44">
        <f t="shared" si="1"/>
        <v>1</v>
      </c>
      <c r="W26" s="50" t="s">
        <v>155</v>
      </c>
      <c r="X26" s="46" t="s">
        <v>91</v>
      </c>
      <c r="Y26" s="54" t="s">
        <v>156</v>
      </c>
      <c r="Z26" s="49"/>
      <c r="AA26" s="52">
        <f t="shared" si="2"/>
        <v>0</v>
      </c>
      <c r="AB26" s="52"/>
      <c r="AC26" s="52"/>
      <c r="AD26" s="52"/>
      <c r="AE26" s="31"/>
      <c r="AF26" s="52">
        <f t="shared" si="3"/>
        <v>0</v>
      </c>
      <c r="AG26" s="52"/>
      <c r="AH26" s="52"/>
      <c r="AI26" s="52"/>
    </row>
    <row r="27" spans="1:35" s="12" customFormat="1" ht="15.75" x14ac:dyDescent="0.25">
      <c r="A27" s="13"/>
      <c r="B27" s="13"/>
      <c r="C27" s="13"/>
      <c r="D27" s="13"/>
      <c r="E27" s="13"/>
      <c r="F27" s="14"/>
      <c r="G27" s="14"/>
      <c r="H27" s="13"/>
      <c r="I27" s="13"/>
      <c r="J27" s="13"/>
      <c r="K27" s="13"/>
      <c r="L27" s="13"/>
      <c r="M27" s="13"/>
      <c r="N27" s="13"/>
      <c r="O27" s="13"/>
      <c r="P27" s="28"/>
      <c r="Q27" s="28"/>
      <c r="R27" s="28"/>
      <c r="S27" s="28"/>
      <c r="T27" s="28"/>
      <c r="U27" s="28"/>
      <c r="V27" s="28"/>
      <c r="W27" s="28"/>
      <c r="X27" s="28"/>
      <c r="Y27" s="55"/>
      <c r="Z27" s="28"/>
      <c r="AA27" s="28"/>
      <c r="AB27" s="28"/>
      <c r="AC27" s="28"/>
      <c r="AD27" s="28"/>
      <c r="AE27" s="28"/>
      <c r="AF27" s="28"/>
      <c r="AG27" s="28"/>
      <c r="AH27" s="28"/>
      <c r="AI27" s="28"/>
    </row>
    <row r="28" spans="1:35" s="12" customFormat="1" ht="15.75" x14ac:dyDescent="0.25">
      <c r="A28" s="13"/>
      <c r="B28" s="13"/>
      <c r="C28" s="13"/>
      <c r="D28" s="13"/>
      <c r="E28" s="13"/>
      <c r="F28" s="14"/>
      <c r="G28" s="14"/>
      <c r="H28" s="13"/>
      <c r="I28" s="13"/>
      <c r="J28" s="13"/>
      <c r="K28" s="13"/>
      <c r="L28" s="13"/>
      <c r="M28" s="13"/>
      <c r="N28" s="13"/>
      <c r="O28" s="13"/>
      <c r="P28" s="28"/>
      <c r="Q28" s="28"/>
      <c r="R28" s="28"/>
      <c r="S28" s="28"/>
      <c r="T28" s="28"/>
      <c r="U28" s="28"/>
      <c r="V28" s="28"/>
      <c r="W28" s="28"/>
      <c r="X28" s="28"/>
      <c r="Y28" s="55"/>
      <c r="Z28" s="28"/>
      <c r="AA28" s="28"/>
      <c r="AB28" s="28"/>
      <c r="AC28" s="28"/>
      <c r="AD28" s="28"/>
      <c r="AE28" s="28"/>
      <c r="AF28" s="28"/>
      <c r="AG28" s="28"/>
      <c r="AH28" s="28"/>
      <c r="AI28" s="28"/>
    </row>
    <row r="29" spans="1:35" s="12" customFormat="1" ht="15.75" x14ac:dyDescent="0.25">
      <c r="A29" s="13"/>
      <c r="B29" s="13"/>
      <c r="C29" s="13"/>
      <c r="D29" s="13"/>
      <c r="E29" s="13"/>
      <c r="F29" s="14"/>
      <c r="G29" s="14"/>
      <c r="H29" s="13"/>
      <c r="I29" s="13"/>
      <c r="J29" s="13"/>
      <c r="K29" s="13"/>
      <c r="L29" s="13"/>
      <c r="M29" s="13"/>
      <c r="N29" s="13"/>
      <c r="O29" s="13"/>
      <c r="P29" s="28"/>
      <c r="Q29" s="28"/>
      <c r="R29" s="28"/>
      <c r="S29" s="28"/>
      <c r="T29" s="28"/>
      <c r="U29" s="28"/>
      <c r="V29" s="28"/>
      <c r="W29" s="28"/>
      <c r="X29" s="28"/>
      <c r="Y29" s="55"/>
      <c r="Z29" s="28"/>
      <c r="AA29" s="28"/>
      <c r="AB29" s="28"/>
      <c r="AC29" s="28"/>
      <c r="AD29" s="28"/>
      <c r="AE29" s="28"/>
      <c r="AF29" s="28"/>
      <c r="AG29" s="28"/>
      <c r="AH29" s="28"/>
      <c r="AI29" s="28"/>
    </row>
    <row r="30" spans="1:35" ht="15.75" x14ac:dyDescent="0.25">
      <c r="A30" s="10"/>
      <c r="B30" s="10"/>
      <c r="C30" s="10"/>
      <c r="D30" s="10"/>
      <c r="E30" s="10"/>
      <c r="F30" s="11"/>
      <c r="G30" s="11"/>
      <c r="H30" s="10"/>
      <c r="I30" s="10"/>
      <c r="J30" s="10"/>
      <c r="K30" s="10"/>
      <c r="L30" s="10"/>
      <c r="M30" s="10"/>
      <c r="N30" s="10"/>
      <c r="O30" s="10"/>
      <c r="Y30" s="56"/>
    </row>
    <row r="31" spans="1:35" ht="15.75" x14ac:dyDescent="0.25">
      <c r="A31" s="10"/>
      <c r="B31" s="10"/>
      <c r="C31" s="10"/>
      <c r="D31" s="10"/>
      <c r="E31" s="10"/>
      <c r="F31" s="11"/>
      <c r="G31" s="11"/>
      <c r="H31" s="10"/>
      <c r="I31" s="10"/>
      <c r="J31" s="10"/>
      <c r="K31" s="10"/>
      <c r="L31" s="10"/>
      <c r="M31" s="10"/>
      <c r="N31" s="10"/>
      <c r="O31" s="10"/>
      <c r="Y31" s="56"/>
    </row>
    <row r="32" spans="1:35" ht="15.75" x14ac:dyDescent="0.25">
      <c r="A32" s="10"/>
      <c r="B32" s="10"/>
      <c r="C32" s="10"/>
      <c r="D32" s="10"/>
      <c r="E32" s="10"/>
      <c r="F32" s="11"/>
      <c r="G32" s="11"/>
      <c r="H32" s="10"/>
      <c r="I32" s="10"/>
      <c r="J32" s="10"/>
      <c r="K32" s="10"/>
      <c r="L32" s="10"/>
      <c r="M32" s="10"/>
      <c r="N32" s="10"/>
      <c r="O32" s="10"/>
      <c r="Y32" s="56"/>
    </row>
    <row r="33" spans="1:25" ht="15.75" x14ac:dyDescent="0.25">
      <c r="A33" s="10"/>
      <c r="B33" s="10"/>
      <c r="C33" s="10"/>
      <c r="D33" s="10"/>
      <c r="E33" s="10"/>
      <c r="F33" s="11"/>
      <c r="G33" s="11"/>
      <c r="H33" s="10"/>
      <c r="I33" s="10"/>
      <c r="J33" s="10"/>
      <c r="K33" s="10"/>
      <c r="L33" s="10"/>
      <c r="M33" s="10"/>
      <c r="N33" s="10"/>
      <c r="O33" s="10"/>
      <c r="Y33" s="56"/>
    </row>
    <row r="34" spans="1:25" ht="15.75" x14ac:dyDescent="0.25">
      <c r="A34" s="10"/>
      <c r="B34" s="10"/>
      <c r="C34" s="10"/>
      <c r="D34" s="10"/>
      <c r="E34" s="10"/>
      <c r="F34" s="11"/>
      <c r="G34" s="11"/>
      <c r="H34" s="10"/>
      <c r="I34" s="10"/>
      <c r="J34" s="10"/>
      <c r="K34" s="10"/>
      <c r="L34" s="10"/>
      <c r="M34" s="10"/>
      <c r="N34" s="10"/>
      <c r="O34" s="10"/>
      <c r="Y34" s="56"/>
    </row>
    <row r="35" spans="1:25" ht="15.75" x14ac:dyDescent="0.25">
      <c r="A35" s="10"/>
      <c r="B35" s="10"/>
      <c r="C35" s="10"/>
      <c r="D35" s="10"/>
      <c r="E35" s="10"/>
      <c r="F35" s="11"/>
      <c r="G35" s="11"/>
      <c r="H35" s="10"/>
      <c r="I35" s="10"/>
      <c r="J35" s="10"/>
      <c r="K35" s="10"/>
      <c r="L35" s="10"/>
      <c r="M35" s="10"/>
      <c r="N35" s="10"/>
      <c r="O35" s="10"/>
      <c r="Y35" s="56"/>
    </row>
    <row r="36" spans="1:25" ht="15.75" x14ac:dyDescent="0.25">
      <c r="A36" s="10"/>
      <c r="B36" s="10"/>
      <c r="C36" s="10"/>
      <c r="D36" s="10"/>
      <c r="E36" s="10"/>
      <c r="F36" s="11"/>
      <c r="G36" s="11"/>
      <c r="H36" s="10"/>
      <c r="I36" s="10"/>
      <c r="J36" s="10"/>
      <c r="K36" s="10"/>
      <c r="L36" s="10"/>
      <c r="M36" s="10"/>
      <c r="N36" s="10"/>
      <c r="O36" s="10"/>
      <c r="Y36" s="56"/>
    </row>
    <row r="37" spans="1:25" ht="15.75" x14ac:dyDescent="0.25">
      <c r="A37" s="10"/>
      <c r="B37" s="10"/>
      <c r="C37" s="10"/>
      <c r="D37" s="10"/>
      <c r="E37" s="10"/>
      <c r="F37" s="11"/>
      <c r="G37" s="11"/>
      <c r="H37" s="10"/>
      <c r="I37" s="10"/>
      <c r="J37" s="10"/>
      <c r="K37" s="10"/>
      <c r="L37" s="10"/>
      <c r="M37" s="10"/>
      <c r="N37" s="10"/>
      <c r="O37" s="10"/>
      <c r="Y37" s="56"/>
    </row>
    <row r="38" spans="1:25" ht="15.75" x14ac:dyDescent="0.25">
      <c r="A38" s="10"/>
      <c r="B38" s="10"/>
      <c r="C38" s="10"/>
      <c r="D38" s="10"/>
      <c r="E38" s="10"/>
      <c r="F38" s="11"/>
      <c r="G38" s="11"/>
      <c r="H38" s="10"/>
      <c r="I38" s="10"/>
      <c r="J38" s="10"/>
      <c r="K38" s="10"/>
      <c r="L38" s="10"/>
      <c r="M38" s="10"/>
      <c r="N38" s="10"/>
      <c r="O38" s="10"/>
      <c r="Y38" s="56"/>
    </row>
    <row r="39" spans="1:25" ht="15.75" x14ac:dyDescent="0.25">
      <c r="A39" s="10"/>
      <c r="B39" s="10"/>
      <c r="C39" s="10"/>
      <c r="D39" s="10"/>
      <c r="E39" s="10"/>
      <c r="F39" s="11"/>
      <c r="G39" s="11"/>
      <c r="H39" s="10"/>
      <c r="I39" s="10"/>
      <c r="J39" s="10"/>
      <c r="K39" s="10"/>
      <c r="L39" s="10"/>
      <c r="M39" s="10"/>
      <c r="N39" s="10"/>
      <c r="O39" s="10"/>
      <c r="Y39" s="56"/>
    </row>
    <row r="40" spans="1:25" ht="15.75" x14ac:dyDescent="0.25">
      <c r="A40" s="10"/>
      <c r="B40" s="10"/>
      <c r="C40" s="10"/>
      <c r="D40" s="10"/>
      <c r="E40" s="10"/>
      <c r="G40" s="11"/>
      <c r="H40" s="10"/>
      <c r="I40" s="10"/>
      <c r="J40" s="10"/>
      <c r="K40" s="10"/>
      <c r="L40" s="10"/>
      <c r="M40" s="10"/>
      <c r="N40" s="10"/>
      <c r="O40" s="10"/>
      <c r="Y40" s="56"/>
    </row>
    <row r="41" spans="1:25" ht="15.75" x14ac:dyDescent="0.25">
      <c r="A41" s="10"/>
      <c r="B41" s="10"/>
      <c r="C41" s="10"/>
      <c r="D41" s="10"/>
      <c r="E41" s="10"/>
      <c r="G41" s="11"/>
      <c r="H41" s="10"/>
      <c r="I41" s="10"/>
      <c r="J41" s="10"/>
      <c r="K41" s="10"/>
      <c r="L41" s="10"/>
      <c r="M41" s="10"/>
      <c r="N41" s="10"/>
      <c r="O41" s="10"/>
    </row>
    <row r="42" spans="1:25" ht="15.75" x14ac:dyDescent="0.25">
      <c r="A42" s="10"/>
      <c r="B42" s="10"/>
      <c r="C42" s="10"/>
      <c r="D42" s="10"/>
      <c r="E42" s="10"/>
      <c r="F42" s="11"/>
      <c r="G42" s="11"/>
      <c r="H42" s="10"/>
      <c r="I42" s="10"/>
      <c r="J42" s="10"/>
      <c r="K42" s="10"/>
      <c r="L42" s="10"/>
      <c r="M42" s="10"/>
      <c r="N42" s="10"/>
      <c r="O42" s="10"/>
    </row>
    <row r="43" spans="1:25" ht="15.75" x14ac:dyDescent="0.25">
      <c r="A43" s="10"/>
      <c r="B43" s="10"/>
      <c r="C43" s="10"/>
      <c r="D43" s="10"/>
      <c r="E43" s="10"/>
      <c r="F43" s="11"/>
      <c r="G43" s="11"/>
      <c r="H43" s="10"/>
      <c r="I43" s="10"/>
      <c r="J43" s="10"/>
      <c r="K43" s="10"/>
      <c r="L43" s="10"/>
      <c r="M43" s="10"/>
      <c r="N43" s="10"/>
      <c r="O43" s="10"/>
    </row>
    <row r="44" spans="1:25" ht="15.75" x14ac:dyDescent="0.25">
      <c r="A44" s="10"/>
      <c r="B44" s="10"/>
      <c r="C44" s="10"/>
      <c r="D44" s="10"/>
      <c r="E44" s="10"/>
      <c r="F44" s="11"/>
      <c r="G44" s="11"/>
      <c r="H44" s="10"/>
      <c r="I44" s="10"/>
      <c r="J44" s="10"/>
      <c r="K44" s="10"/>
      <c r="L44" s="10"/>
      <c r="M44" s="10"/>
      <c r="N44" s="10"/>
      <c r="O44" s="10"/>
    </row>
    <row r="45" spans="1:25" ht="15.75" x14ac:dyDescent="0.25">
      <c r="A45" s="10"/>
      <c r="B45" s="10"/>
      <c r="C45" s="10"/>
      <c r="D45" s="10"/>
      <c r="E45" s="10"/>
      <c r="F45" s="11"/>
      <c r="G45" s="11"/>
      <c r="H45" s="10"/>
      <c r="I45" s="10"/>
      <c r="J45" s="10"/>
      <c r="K45" s="10"/>
      <c r="L45" s="10"/>
      <c r="M45" s="10"/>
      <c r="N45" s="10"/>
      <c r="O45" s="10"/>
    </row>
    <row r="46" spans="1:25" ht="15.75" x14ac:dyDescent="0.25">
      <c r="A46" s="10"/>
      <c r="B46" s="10"/>
      <c r="C46" s="10"/>
      <c r="D46" s="10"/>
      <c r="E46" s="10"/>
      <c r="F46" s="11"/>
      <c r="G46" s="11"/>
      <c r="H46" s="10"/>
      <c r="I46" s="10"/>
      <c r="J46" s="10"/>
      <c r="K46" s="10"/>
      <c r="L46" s="10"/>
      <c r="M46" s="10"/>
      <c r="N46" s="10"/>
      <c r="O46" s="10"/>
    </row>
    <row r="47" spans="1:25" ht="15.75" x14ac:dyDescent="0.25">
      <c r="A47" s="10"/>
      <c r="B47" s="10"/>
      <c r="C47" s="10"/>
      <c r="D47" s="10"/>
      <c r="E47" s="10"/>
      <c r="F47" s="11"/>
      <c r="G47" s="11"/>
      <c r="H47" s="10"/>
      <c r="I47" s="10"/>
      <c r="J47" s="10"/>
      <c r="K47" s="10"/>
      <c r="L47" s="10"/>
      <c r="M47" s="10"/>
      <c r="N47" s="10"/>
      <c r="O47" s="10"/>
    </row>
    <row r="48" spans="1:2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c r="C62" s="10"/>
      <c r="D62" s="10"/>
      <c r="E62" s="10"/>
      <c r="F62" s="11"/>
      <c r="G62" s="11"/>
      <c r="H62" s="10"/>
      <c r="I62" s="10"/>
      <c r="J62" s="10"/>
      <c r="K62" s="10"/>
      <c r="L62" s="10"/>
      <c r="M62" s="10"/>
      <c r="N62" s="10"/>
      <c r="O62" s="10"/>
    </row>
    <row r="63" spans="1:15" ht="15.75" x14ac:dyDescent="0.25">
      <c r="A63" s="10"/>
      <c r="B63" s="10"/>
      <c r="C63" s="10"/>
      <c r="D63" s="10"/>
      <c r="E63" s="10"/>
      <c r="F63" s="11"/>
      <c r="G63" s="11"/>
      <c r="H63" s="10"/>
      <c r="I63" s="10"/>
      <c r="J63" s="10"/>
      <c r="K63" s="10"/>
      <c r="L63" s="10"/>
      <c r="M63" s="10"/>
      <c r="N63" s="10"/>
      <c r="O63" s="10"/>
    </row>
    <row r="64" spans="1:15" ht="15.75" x14ac:dyDescent="0.25">
      <c r="A64" s="10"/>
      <c r="B64" s="10"/>
      <c r="C64" s="10"/>
      <c r="D64" s="10"/>
      <c r="E64" s="10"/>
      <c r="F64" s="11"/>
      <c r="G64" s="11"/>
      <c r="H64" s="10"/>
      <c r="I64" s="10"/>
      <c r="J64" s="10"/>
      <c r="K64" s="10"/>
      <c r="L64" s="10"/>
      <c r="M64" s="10"/>
      <c r="N64" s="10"/>
      <c r="O64" s="10"/>
    </row>
    <row r="65" spans="1:15" ht="15.75" x14ac:dyDescent="0.25">
      <c r="A65" s="10"/>
      <c r="B65" s="10"/>
      <c r="C65" s="10"/>
      <c r="D65" s="10"/>
      <c r="E65" s="10"/>
      <c r="F65" s="11"/>
      <c r="G65" s="11"/>
      <c r="H65" s="10"/>
      <c r="I65" s="10"/>
      <c r="J65" s="10"/>
      <c r="K65" s="10"/>
      <c r="L65" s="10"/>
      <c r="M65" s="10"/>
      <c r="N65" s="10"/>
      <c r="O65" s="10"/>
    </row>
    <row r="66" spans="1:15" ht="15.75" x14ac:dyDescent="0.25">
      <c r="A66" s="10"/>
      <c r="B66" s="10"/>
      <c r="C66" s="10"/>
      <c r="D66" s="10"/>
      <c r="E66" s="10"/>
      <c r="F66" s="11"/>
      <c r="G66" s="11"/>
      <c r="H66" s="10"/>
      <c r="I66" s="10"/>
      <c r="J66" s="10"/>
      <c r="K66" s="10"/>
      <c r="L66" s="10"/>
      <c r="M66" s="10"/>
      <c r="N66" s="10"/>
      <c r="O66" s="10"/>
    </row>
    <row r="67" spans="1:15" ht="15.75" x14ac:dyDescent="0.25">
      <c r="A67" s="10"/>
      <c r="B67" s="10"/>
      <c r="C67" s="10"/>
      <c r="D67" s="10"/>
      <c r="E67" s="10"/>
      <c r="F67" s="11"/>
      <c r="G67" s="11"/>
      <c r="H67" s="10"/>
      <c r="I67" s="10"/>
      <c r="J67" s="10"/>
      <c r="K67" s="10"/>
      <c r="L67" s="10"/>
      <c r="M67" s="10"/>
      <c r="N67" s="10"/>
      <c r="O67" s="10"/>
    </row>
    <row r="68" spans="1:15" ht="15.75" x14ac:dyDescent="0.25">
      <c r="A68" s="10"/>
      <c r="B68" s="10"/>
      <c r="C68" s="10"/>
      <c r="D68" s="10"/>
      <c r="E68" s="10"/>
      <c r="F68" s="11"/>
      <c r="G68" s="11"/>
      <c r="H68" s="10"/>
      <c r="I68" s="10"/>
      <c r="J68" s="10"/>
      <c r="K68" s="10"/>
      <c r="L68" s="10"/>
      <c r="M68" s="10"/>
      <c r="N68" s="10"/>
      <c r="O68" s="10"/>
    </row>
    <row r="69" spans="1:15" ht="15.75" x14ac:dyDescent="0.25">
      <c r="A69" s="10"/>
      <c r="B69" s="10"/>
      <c r="C69" s="10"/>
      <c r="D69" s="10"/>
      <c r="E69" s="10"/>
      <c r="F69" s="11"/>
      <c r="G69" s="11"/>
      <c r="H69" s="10"/>
      <c r="I69" s="10"/>
      <c r="J69" s="10"/>
      <c r="K69" s="10"/>
      <c r="L69" s="10"/>
      <c r="M69" s="10"/>
      <c r="N69" s="10"/>
      <c r="O69" s="10"/>
    </row>
    <row r="70" spans="1:15" ht="15.75" x14ac:dyDescent="0.25">
      <c r="A70" s="10"/>
      <c r="B70" s="10"/>
      <c r="C70" s="10"/>
      <c r="D70" s="10"/>
      <c r="E70" s="10"/>
      <c r="F70" s="11"/>
      <c r="G70" s="11"/>
      <c r="H70" s="10"/>
      <c r="I70" s="10"/>
      <c r="J70" s="10"/>
      <c r="K70" s="10"/>
      <c r="L70" s="10"/>
      <c r="M70" s="10"/>
      <c r="N70" s="10"/>
      <c r="O70" s="10"/>
    </row>
    <row r="71" spans="1:15" ht="15.75" x14ac:dyDescent="0.25">
      <c r="A71" s="10"/>
      <c r="B71" s="10"/>
      <c r="C71" s="10"/>
      <c r="D71" s="10"/>
      <c r="E71" s="10"/>
      <c r="F71" s="11"/>
      <c r="G71" s="11"/>
      <c r="H71" s="10"/>
      <c r="I71" s="10"/>
      <c r="J71" s="10"/>
      <c r="K71" s="10"/>
      <c r="L71" s="10"/>
      <c r="M71" s="10"/>
      <c r="N71" s="10"/>
      <c r="O71" s="10"/>
    </row>
    <row r="72" spans="1:15" ht="15.75" x14ac:dyDescent="0.25">
      <c r="A72" s="10"/>
      <c r="B72" s="10"/>
      <c r="C72" s="10"/>
      <c r="D72" s="10"/>
      <c r="E72" s="10"/>
      <c r="F72" s="11"/>
      <c r="G72" s="11"/>
      <c r="H72" s="10"/>
      <c r="I72" s="10"/>
      <c r="J72" s="10"/>
      <c r="K72" s="10"/>
      <c r="L72" s="10"/>
      <c r="M72" s="10"/>
      <c r="N72" s="10"/>
      <c r="O72" s="10"/>
    </row>
    <row r="73" spans="1:15" ht="15.75" x14ac:dyDescent="0.25">
      <c r="A73" s="10"/>
      <c r="B73" s="10"/>
      <c r="C73" s="10"/>
      <c r="D73" s="10"/>
      <c r="E73" s="10"/>
      <c r="F73" s="11"/>
      <c r="G73" s="11"/>
      <c r="H73" s="10"/>
      <c r="I73" s="10"/>
      <c r="J73" s="10"/>
      <c r="K73" s="10"/>
      <c r="L73" s="10"/>
      <c r="M73" s="10"/>
      <c r="N73" s="10"/>
      <c r="O73" s="10"/>
    </row>
    <row r="74" spans="1:15" ht="15.75" x14ac:dyDescent="0.25">
      <c r="A74" s="10"/>
      <c r="B74" s="10"/>
      <c r="C74" s="10"/>
      <c r="D74" s="10"/>
      <c r="E74" s="10"/>
      <c r="F74" s="11"/>
      <c r="G74" s="11"/>
      <c r="H74" s="10"/>
      <c r="I74" s="10"/>
      <c r="J74" s="10"/>
      <c r="K74" s="10"/>
      <c r="L74" s="10"/>
      <c r="M74" s="10"/>
      <c r="N74" s="10"/>
      <c r="O74" s="10"/>
    </row>
    <row r="75" spans="1:15" ht="15.75" x14ac:dyDescent="0.25">
      <c r="A75" s="10"/>
      <c r="B75" s="10"/>
      <c r="C75" s="10"/>
      <c r="D75" s="10"/>
      <c r="E75" s="10"/>
      <c r="F75" s="11"/>
      <c r="G75" s="11"/>
      <c r="H75" s="10"/>
      <c r="I75" s="10"/>
      <c r="J75" s="10"/>
      <c r="K75" s="10"/>
      <c r="L75" s="10"/>
      <c r="M75" s="10"/>
      <c r="N75" s="10"/>
      <c r="O75" s="10"/>
    </row>
    <row r="76" spans="1:15" ht="15.75" x14ac:dyDescent="0.25">
      <c r="A76" s="10"/>
      <c r="B76" s="10"/>
      <c r="C76" s="10"/>
      <c r="D76" s="10"/>
      <c r="E76" s="10"/>
      <c r="F76" s="11"/>
      <c r="G76" s="11"/>
      <c r="H76" s="10"/>
      <c r="I76" s="10"/>
      <c r="J76" s="10"/>
      <c r="K76" s="10"/>
      <c r="L76" s="10"/>
      <c r="M76" s="10"/>
      <c r="N76" s="10"/>
      <c r="O76" s="10"/>
    </row>
    <row r="77" spans="1:15" ht="15.75" x14ac:dyDescent="0.25">
      <c r="A77" s="10"/>
      <c r="B77" s="10"/>
      <c r="C77" s="10"/>
      <c r="D77" s="10"/>
      <c r="E77" s="10"/>
      <c r="F77" s="11"/>
      <c r="G77" s="11"/>
      <c r="H77" s="10"/>
      <c r="I77" s="10"/>
      <c r="J77" s="10"/>
      <c r="K77" s="10"/>
      <c r="L77" s="10"/>
      <c r="M77" s="10"/>
      <c r="N77" s="10"/>
      <c r="O77" s="10"/>
    </row>
    <row r="78" spans="1:15" ht="15.75" x14ac:dyDescent="0.25">
      <c r="A78" s="10"/>
      <c r="B78" s="10"/>
      <c r="C78" s="10"/>
      <c r="D78" s="10"/>
      <c r="E78" s="10"/>
      <c r="F78" s="11"/>
      <c r="G78" s="11"/>
      <c r="H78" s="10"/>
      <c r="I78" s="10"/>
      <c r="J78" s="10"/>
      <c r="K78" s="10"/>
      <c r="L78" s="10"/>
      <c r="M78" s="10"/>
      <c r="N78" s="10"/>
      <c r="O78" s="10"/>
    </row>
    <row r="79" spans="1:15" ht="15.75" x14ac:dyDescent="0.25">
      <c r="A79" s="10"/>
      <c r="B79" s="10"/>
      <c r="C79" s="10"/>
      <c r="D79" s="10"/>
      <c r="E79" s="10"/>
      <c r="F79" s="11"/>
      <c r="G79" s="11"/>
      <c r="H79" s="10"/>
      <c r="I79" s="10"/>
      <c r="J79" s="10"/>
      <c r="K79" s="10"/>
      <c r="L79" s="10"/>
      <c r="M79" s="10"/>
      <c r="N79" s="10"/>
      <c r="O79" s="10"/>
    </row>
    <row r="80" spans="1:15" ht="15.75" x14ac:dyDescent="0.25">
      <c r="A80" s="10"/>
      <c r="B80" s="10"/>
      <c r="C80" s="10"/>
      <c r="D80" s="10"/>
      <c r="E80" s="10"/>
      <c r="F80" s="11"/>
      <c r="G80" s="11"/>
      <c r="H80" s="10"/>
      <c r="I80" s="10"/>
      <c r="J80" s="10"/>
      <c r="K80" s="10"/>
      <c r="L80" s="10"/>
      <c r="M80" s="10"/>
      <c r="N80" s="10"/>
      <c r="O80" s="10"/>
    </row>
    <row r="81" spans="1:15" ht="15.75" x14ac:dyDescent="0.25">
      <c r="A81" s="10"/>
      <c r="B81" s="10"/>
      <c r="C81" s="10"/>
      <c r="D81" s="10"/>
      <c r="E81" s="10"/>
      <c r="F81" s="11"/>
      <c r="G81" s="11"/>
      <c r="H81" s="10"/>
      <c r="I81" s="10"/>
      <c r="J81" s="10"/>
      <c r="K81" s="10"/>
      <c r="L81" s="10"/>
      <c r="M81" s="10"/>
      <c r="N81" s="10"/>
      <c r="O81" s="10"/>
    </row>
    <row r="82" spans="1:15" ht="15.75" x14ac:dyDescent="0.25">
      <c r="A82" s="10"/>
      <c r="B82" s="10"/>
      <c r="C82" s="10"/>
      <c r="D82" s="10"/>
      <c r="E82" s="10"/>
      <c r="F82" s="11"/>
      <c r="G82" s="11"/>
      <c r="H82" s="10"/>
      <c r="I82" s="10"/>
      <c r="J82" s="10"/>
      <c r="K82" s="10"/>
      <c r="L82" s="10"/>
      <c r="M82" s="10"/>
      <c r="N82" s="10"/>
      <c r="O82" s="10"/>
    </row>
    <row r="83" spans="1:15" ht="15.75" x14ac:dyDescent="0.25">
      <c r="A83" s="10"/>
      <c r="B83" s="10"/>
      <c r="C83" s="10"/>
      <c r="D83" s="10"/>
      <c r="E83" s="10"/>
      <c r="F83" s="11"/>
      <c r="G83" s="11"/>
      <c r="H83" s="10"/>
      <c r="I83" s="10"/>
      <c r="J83" s="10"/>
      <c r="K83" s="10"/>
      <c r="L83" s="10"/>
      <c r="M83" s="10"/>
      <c r="N83" s="10"/>
      <c r="O83" s="10"/>
    </row>
    <row r="84" spans="1:15" ht="15.75" x14ac:dyDescent="0.25">
      <c r="A84" s="10"/>
      <c r="B84" s="10"/>
      <c r="C84" s="10"/>
      <c r="D84" s="10"/>
      <c r="E84" s="10"/>
      <c r="F84" s="11"/>
      <c r="G84" s="11"/>
      <c r="H84" s="10"/>
      <c r="I84" s="10"/>
      <c r="J84" s="10"/>
      <c r="K84" s="10"/>
      <c r="L84" s="10"/>
      <c r="M84" s="10"/>
      <c r="N84" s="10"/>
      <c r="O84" s="10"/>
    </row>
    <row r="85" spans="1:15" ht="15.75" x14ac:dyDescent="0.25">
      <c r="A85" s="10"/>
      <c r="B85" s="10"/>
      <c r="C85" s="10"/>
      <c r="D85" s="10"/>
      <c r="E85" s="10"/>
      <c r="F85" s="11"/>
      <c r="G85" s="11"/>
      <c r="H85" s="10"/>
      <c r="I85" s="10"/>
      <c r="J85" s="10"/>
      <c r="K85" s="10"/>
      <c r="L85" s="10"/>
      <c r="M85" s="10"/>
      <c r="N85" s="10"/>
      <c r="O85" s="10"/>
    </row>
    <row r="86" spans="1:15" ht="15.75" x14ac:dyDescent="0.25">
      <c r="A86" s="10"/>
      <c r="B86" s="10"/>
      <c r="C86" s="10"/>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26 AB7:AB26 AG7:AG26" xr:uid="{00000000-0002-0000-0200-000000000000}">
      <formula1>R2</formula1>
      <formula2>R3</formula2>
    </dataValidation>
    <dataValidation type="list" allowBlank="1" showInputMessage="1" showErrorMessage="1" errorTitle="Error Reporte validado" error="Debe escoger alguna de las dos opciones disponibles." promptTitle="Reporte validado" sqref="S7:S26 X7:X26 AC7:AC26 AH7:AH26" xr:uid="{00000000-0002-0000-0200-000001000000}">
      <formula1>$S$2:$S$3</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97" t="s">
        <v>157</v>
      </c>
      <c r="B1" s="96" t="s">
        <v>158</v>
      </c>
      <c r="C1" s="97" t="s">
        <v>159</v>
      </c>
      <c r="D1" s="97" t="s">
        <v>160</v>
      </c>
      <c r="E1" s="97" t="s">
        <v>161</v>
      </c>
      <c r="F1" s="97" t="s">
        <v>162</v>
      </c>
      <c r="G1" s="97" t="s">
        <v>163</v>
      </c>
      <c r="H1" s="96" t="s">
        <v>164</v>
      </c>
      <c r="I1" s="93" t="s">
        <v>165</v>
      </c>
      <c r="J1" s="95"/>
      <c r="K1" s="93" t="s">
        <v>166</v>
      </c>
      <c r="L1" s="94"/>
      <c r="M1" s="94"/>
      <c r="N1" s="94"/>
      <c r="O1" s="95"/>
    </row>
    <row r="2" spans="1:15" ht="90" x14ac:dyDescent="0.2">
      <c r="A2" s="98"/>
      <c r="B2" s="96"/>
      <c r="C2" s="98"/>
      <c r="D2" s="98"/>
      <c r="E2" s="98"/>
      <c r="F2" s="98"/>
      <c r="G2" s="98"/>
      <c r="H2" s="96"/>
      <c r="I2" s="66" t="s">
        <v>167</v>
      </c>
      <c r="J2" s="66" t="s">
        <v>168</v>
      </c>
      <c r="K2" s="1" t="s">
        <v>169</v>
      </c>
      <c r="L2" s="1" t="s">
        <v>170</v>
      </c>
      <c r="M2" s="2" t="s">
        <v>171</v>
      </c>
      <c r="N2" s="1" t="s">
        <v>172</v>
      </c>
      <c r="O2" s="66" t="s">
        <v>173</v>
      </c>
    </row>
    <row r="3" spans="1:15" ht="12.75" customHeight="1" x14ac:dyDescent="0.2">
      <c r="A3" s="6" t="s">
        <v>174</v>
      </c>
      <c r="B3" t="s">
        <v>175</v>
      </c>
      <c r="M3" s="3" t="s">
        <v>176</v>
      </c>
    </row>
    <row r="4" spans="1:15" ht="12.75" customHeight="1" x14ac:dyDescent="0.2">
      <c r="A4" s="6" t="s">
        <v>177</v>
      </c>
      <c r="B4" t="s">
        <v>178</v>
      </c>
      <c r="M4" s="4" t="s">
        <v>179</v>
      </c>
    </row>
    <row r="5" spans="1:15" ht="12.75" customHeight="1" x14ac:dyDescent="0.2">
      <c r="A5" s="6" t="s">
        <v>180</v>
      </c>
      <c r="B5" t="s">
        <v>181</v>
      </c>
      <c r="M5" s="5" t="s">
        <v>182</v>
      </c>
    </row>
    <row r="6" spans="1:15" ht="12.75" customHeight="1" x14ac:dyDescent="0.2">
      <c r="A6" s="6" t="s">
        <v>183</v>
      </c>
      <c r="B6" t="s">
        <v>184</v>
      </c>
      <c r="M6" s="4" t="s">
        <v>185</v>
      </c>
    </row>
    <row r="7" spans="1:15" ht="12.75" customHeight="1" x14ac:dyDescent="0.2">
      <c r="A7" s="6" t="s">
        <v>186</v>
      </c>
      <c r="M7" s="5" t="s">
        <v>187</v>
      </c>
    </row>
    <row r="8" spans="1:15" ht="12.75" customHeight="1" x14ac:dyDescent="0.2">
      <c r="A8" s="6" t="s">
        <v>188</v>
      </c>
      <c r="M8" s="4" t="s">
        <v>189</v>
      </c>
    </row>
    <row r="9" spans="1:15" ht="12.75" customHeight="1" x14ac:dyDescent="0.2">
      <c r="A9" s="6" t="s">
        <v>190</v>
      </c>
      <c r="M9" s="5" t="s">
        <v>191</v>
      </c>
    </row>
    <row r="10" spans="1:15" ht="12.75" customHeight="1" x14ac:dyDescent="0.2">
      <c r="M10" s="4" t="s">
        <v>192</v>
      </c>
    </row>
    <row r="11" spans="1:15" ht="12.75" customHeight="1" x14ac:dyDescent="0.2">
      <c r="M11" s="5" t="s">
        <v>193</v>
      </c>
    </row>
    <row r="12" spans="1:15" ht="12.75" customHeight="1" x14ac:dyDescent="0.2">
      <c r="M12" s="4" t="s">
        <v>194</v>
      </c>
    </row>
    <row r="13" spans="1:15" ht="12.75" customHeight="1" x14ac:dyDescent="0.2">
      <c r="M13" s="5" t="s">
        <v>195</v>
      </c>
    </row>
    <row r="14" spans="1:15" ht="12.75" customHeight="1" x14ac:dyDescent="0.2">
      <c r="M14" s="4" t="s">
        <v>196</v>
      </c>
    </row>
    <row r="15" spans="1:15" ht="12.75" customHeight="1" x14ac:dyDescent="0.2">
      <c r="M15" s="5" t="s">
        <v>197</v>
      </c>
    </row>
    <row r="16" spans="1:15" ht="12.75" customHeight="1" x14ac:dyDescent="0.2">
      <c r="M16" s="4" t="s">
        <v>198</v>
      </c>
    </row>
    <row r="17" spans="13:13" ht="12.75" customHeight="1" x14ac:dyDescent="0.2">
      <c r="M17" s="5" t="s">
        <v>199</v>
      </c>
    </row>
    <row r="18" spans="13:13" ht="12.75" customHeight="1" x14ac:dyDescent="0.2">
      <c r="M18" s="5" t="s">
        <v>200</v>
      </c>
    </row>
    <row r="19" spans="13:13" ht="12.75" customHeight="1" x14ac:dyDescent="0.2">
      <c r="M19" s="4" t="s">
        <v>201</v>
      </c>
    </row>
    <row r="20" spans="13:13" ht="12.75" customHeight="1" x14ac:dyDescent="0.2">
      <c r="M20" s="5" t="s">
        <v>202</v>
      </c>
    </row>
    <row r="21" spans="13:13" ht="12.75" customHeight="1" x14ac:dyDescent="0.2">
      <c r="M21" s="4" t="s">
        <v>203</v>
      </c>
    </row>
    <row r="22" spans="13:13" ht="12.75" customHeight="1" x14ac:dyDescent="0.2">
      <c r="M22" s="5" t="s">
        <v>204</v>
      </c>
    </row>
    <row r="23" spans="13:13" ht="12.75" customHeight="1" x14ac:dyDescent="0.2">
      <c r="M23" s="4" t="s">
        <v>205</v>
      </c>
    </row>
    <row r="24" spans="13:13" ht="12.75" customHeight="1" x14ac:dyDescent="0.2">
      <c r="M24" s="5" t="s">
        <v>206</v>
      </c>
    </row>
    <row r="25" spans="13:13" ht="12.75" customHeight="1" x14ac:dyDescent="0.2">
      <c r="M25" s="4" t="s">
        <v>207</v>
      </c>
    </row>
    <row r="26" spans="13:13" ht="12.75" customHeight="1" x14ac:dyDescent="0.2">
      <c r="M26" s="5" t="s">
        <v>208</v>
      </c>
    </row>
    <row r="27" spans="13:13" ht="12.75" customHeight="1" x14ac:dyDescent="0.2">
      <c r="M27" s="4" t="s">
        <v>209</v>
      </c>
    </row>
    <row r="28" spans="13:13" ht="12.75" customHeight="1" x14ac:dyDescent="0.2">
      <c r="M28" s="5" t="s">
        <v>210</v>
      </c>
    </row>
    <row r="29" spans="13:13" ht="12.75" customHeight="1" x14ac:dyDescent="0.2">
      <c r="M29" s="4" t="s">
        <v>211</v>
      </c>
    </row>
    <row r="30" spans="13:13" ht="12.75" customHeight="1" x14ac:dyDescent="0.2">
      <c r="M30" s="4" t="s">
        <v>212</v>
      </c>
    </row>
    <row r="31" spans="13:13" ht="12.75" customHeight="1" x14ac:dyDescent="0.2">
      <c r="M31" s="5" t="s">
        <v>213</v>
      </c>
    </row>
    <row r="32" spans="13:13" ht="12.75" customHeight="1" x14ac:dyDescent="0.2">
      <c r="M32" s="4" t="s">
        <v>214</v>
      </c>
    </row>
    <row r="33" spans="13:13" ht="12.75" customHeight="1" x14ac:dyDescent="0.2">
      <c r="M33" s="5" t="s">
        <v>215</v>
      </c>
    </row>
    <row r="34" spans="13:13" ht="12.75" customHeight="1" x14ac:dyDescent="0.2">
      <c r="M34" s="4" t="s">
        <v>216</v>
      </c>
    </row>
    <row r="35" spans="13:13" ht="12.75" customHeight="1" x14ac:dyDescent="0.2">
      <c r="M35" s="5" t="s">
        <v>217</v>
      </c>
    </row>
    <row r="36" spans="13:13" ht="12.75" customHeight="1" x14ac:dyDescent="0.2">
      <c r="M36" s="4" t="s">
        <v>218</v>
      </c>
    </row>
    <row r="37" spans="13:13" ht="12.75" customHeight="1" x14ac:dyDescent="0.2">
      <c r="M37" s="5" t="s">
        <v>219</v>
      </c>
    </row>
    <row r="38" spans="13:13" ht="12.75" customHeight="1" x14ac:dyDescent="0.2">
      <c r="M38" s="4" t="s">
        <v>220</v>
      </c>
    </row>
    <row r="39" spans="13:13" ht="12.75" customHeight="1" x14ac:dyDescent="0.2">
      <c r="M39" s="5" t="s">
        <v>221</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ebbe2ae9-b99b-4b4b-9758-66dcedcafc90"/>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6794ed42-5c3c-4a5b-8c3c-967493b268f0"/>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UNIDAD_ALIMENTACIÓN</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2022-07-15T14:33:50Z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