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https://alimentosparaaprender-my.sharepoint.com/personal/vgalindo_alimentosparaaprender_gov_co/Documents/Escritorio/6_ PAI/2022/"/>
    </mc:Choice>
  </mc:AlternateContent>
  <xr:revisionPtr revIDLastSave="233" documentId="8_{F5E484BD-1A4F-41AD-99FC-1DE922324F0B}" xr6:coauthVersionLast="47" xr6:coauthVersionMax="47" xr10:uidLastSave="{79DB6101-61B9-4593-905D-687E83BB2CE1}"/>
  <bookViews>
    <workbookView xWindow="-120" yWindow="-120" windowWidth="29040" windowHeight="15840" xr2:uid="{00000000-000D-0000-FFFF-FFFF00000000}"/>
  </bookViews>
  <sheets>
    <sheet name="PLAN ACCIÓN 2022" sheetId="6" r:id="rId1"/>
    <sheet name="Historial de cambios" sheetId="7" r:id="rId2"/>
    <sheet name="PAA" sheetId="20" r:id="rId3"/>
    <sheet name="PINAR" sheetId="21" r:id="rId4"/>
    <sheet name="Plan vacantes" sheetId="22" r:id="rId5"/>
    <sheet name="P. Previsión recursos humanos " sheetId="23" r:id="rId6"/>
    <sheet name="P. Estratégico Talento Humano " sheetId="24" r:id="rId7"/>
    <sheet name="P. Institucional Capacitación " sheetId="25" r:id="rId8"/>
    <sheet name="P. Incentivos Institucionales" sheetId="26" r:id="rId9"/>
    <sheet name="P. SST" sheetId="27" r:id="rId10"/>
    <sheet name="PETI" sheetId="28" r:id="rId11"/>
    <sheet name="P. Tratamiento riesgos de seg  " sheetId="29" r:id="rId12"/>
    <sheet name="Plan de seg y privac  " sheetId="30" r:id="rId13"/>
  </sheets>
  <externalReferences>
    <externalReference r:id="rId14"/>
  </externalReferences>
  <definedNames>
    <definedName name="_xlnm._FilterDatabase" localSheetId="0" hidden="1">'PLAN ACCIÓN 2022'!$A$6:$AE$64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9" i="6" l="1"/>
  <c r="AE11" i="6"/>
  <c r="AE12" i="6"/>
  <c r="AE14" i="6"/>
  <c r="AE16" i="6"/>
  <c r="AE17" i="6"/>
  <c r="AE19" i="6"/>
  <c r="AE20" i="6"/>
  <c r="AE21" i="6"/>
  <c r="AE24" i="6"/>
  <c r="AE26" i="6"/>
  <c r="AE27" i="6"/>
  <c r="AE28" i="6"/>
  <c r="AE29" i="6"/>
  <c r="AE44" i="6"/>
  <c r="AE45" i="6"/>
  <c r="AE46" i="6"/>
  <c r="AE47" i="6"/>
  <c r="AE50" i="6"/>
  <c r="AE52" i="6"/>
  <c r="AE53" i="6"/>
  <c r="AE54" i="6"/>
  <c r="AE55" i="6"/>
  <c r="AE59" i="6"/>
  <c r="AE60" i="6"/>
  <c r="AE61" i="6"/>
  <c r="AE7" i="6"/>
</calcChain>
</file>

<file path=xl/sharedStrings.xml><?xml version="1.0" encoding="utf-8"?>
<sst xmlns="http://schemas.openxmlformats.org/spreadsheetml/2006/main" count="762" uniqueCount="597">
  <si>
    <t>ESTRATEGIAS</t>
  </si>
  <si>
    <t>ACTIVIDADES ESPECÍFICAS</t>
  </si>
  <si>
    <t>INDICADOR</t>
  </si>
  <si>
    <t>META</t>
  </si>
  <si>
    <t>PRODUCTOS</t>
  </si>
  <si>
    <t>PROCESO</t>
  </si>
  <si>
    <t xml:space="preserve">OBJETIVO DE DESARROLLO SOSTENIBLE </t>
  </si>
  <si>
    <t>OBJETIVOS ESTRATÉGICOS</t>
  </si>
  <si>
    <t xml:space="preserve">DIMENSION MIPG </t>
  </si>
  <si>
    <t>FECHA INICIO</t>
  </si>
  <si>
    <t>FECHA FIN</t>
  </si>
  <si>
    <t>DEPENDENCIA</t>
  </si>
  <si>
    <t>PERSONA RESPONSABLE</t>
  </si>
  <si>
    <t>AVANCE ESPERADO DE LA ACTIVIDAD
1er Trimestre</t>
  </si>
  <si>
    <t>AVANCE ESPERADO DE LA ACTIVIDAD
2do. Trimestre</t>
  </si>
  <si>
    <t>AVANCE ESPERADO DE LA ACTIVIDAD
3er Trimestre</t>
  </si>
  <si>
    <t>AVANCE ESPERADO DE LA ACTIVIDAD
4to. Trimestre</t>
  </si>
  <si>
    <t xml:space="preserve">Implementar el plan de acción del MIPG </t>
  </si>
  <si>
    <t xml:space="preserve">Realizar simulacro de aplicación del Formulario Unico de Reporte de Avance a la Gestión (FURAG) para determinar el grado de avance de la UApA frente a la implementación del MIPG y su respectivo plan de mejoramiento </t>
  </si>
  <si>
    <t>Generar y publicar periódicamente, boletines con información sobre avance en el reporte de matrícula de beneficiarios PAE en SIMAT, a nivel nacional y por ETC</t>
  </si>
  <si>
    <t>Oficina Asesora de Planeación</t>
  </si>
  <si>
    <t>Vivian Lorena Galindo Piracoca</t>
  </si>
  <si>
    <t xml:space="preserve">Número de productos elaborados en el período </t>
  </si>
  <si>
    <t xml:space="preserve">Informe con detalle de los productos </t>
  </si>
  <si>
    <t xml:space="preserve">Formulario diligenciado
Plan de mejoramiento formulado e implementado </t>
  </si>
  <si>
    <t>Gina Duque</t>
  </si>
  <si>
    <t xml:space="preserve">1) Boletines con información del avance en el reporte de matrícula de beneficiarios PAE en SIMAT
</t>
  </si>
  <si>
    <t>Jorge Andrés Rodríguez Parra</t>
  </si>
  <si>
    <t>Vivian Galindo</t>
  </si>
  <si>
    <t>Diseñar e implementar el Modelo Integrado de Planeación y Gestión como una herramienta que facilite y mejore la gestión institucional</t>
  </si>
  <si>
    <t>POLITICA DE GESTIÓN Y DESEMPEÑO INSTITUCIONAL</t>
  </si>
  <si>
    <r>
      <rPr>
        <b/>
        <sz val="12"/>
        <color theme="1"/>
        <rFont val="Arial Narrow"/>
        <family val="2"/>
      </rPr>
      <t>ODS N°4</t>
    </r>
    <r>
      <rPr>
        <sz val="12"/>
        <color theme="1"/>
        <rFont val="Arial Narrow"/>
        <family val="2"/>
      </rPr>
      <t xml:space="preserve">
“Garantizar una educación inclusiva y equitativa de calidad y promover oportunidades de aprendizaje permanente para todos”</t>
    </r>
  </si>
  <si>
    <t>Generar estrategias para promover la transparencia en la planeación, operación y supervisión del Programa de Alimentación Escolar.</t>
  </si>
  <si>
    <t>Fortalecer la gestión de la UApA en el marco del MIPG, con el fin de obtener resultados óptimos en la medición de desempeño institucional.</t>
  </si>
  <si>
    <t>Direcionamiento Estratégico</t>
  </si>
  <si>
    <t>Número de documentos elaborados</t>
  </si>
  <si>
    <t>Subdirección Técnica de Gestión Corporativa</t>
  </si>
  <si>
    <t xml:space="preserve">Mauricio Junco García </t>
  </si>
  <si>
    <t xml:space="preserve">Implementar, controlar y hacer seguimiento al PIGA </t>
  </si>
  <si>
    <t xml:space="preserve">Informes de seguimiento al PIGA </t>
  </si>
  <si>
    <t>Generar instrumentos que permitan realizar análisis de información, para responder a  las necesidades de los diferentes grupos de interés y garantizando su disponibilidad para consulta.</t>
  </si>
  <si>
    <t>* Política de planeación institucional
* Política de fortalecimiento organizacional y simplificación de procesos 
* Política de seguimiento y evaluación del desempeño institucional
*Política de gestión de la información estadística
*Política de racionalización de trámites</t>
  </si>
  <si>
    <t>Número de seguimientos a la implementación del PIGA</t>
  </si>
  <si>
    <t xml:space="preserve">Porcentaje de avance en la implementación del plan de mejoramiento </t>
  </si>
  <si>
    <t xml:space="preserve">Documento de focalizacion de beneficiarios (1)
Seguimientos al documento (2) </t>
  </si>
  <si>
    <t>Número de documentos elaborados y publicados</t>
  </si>
  <si>
    <t>*Direccionamiento Estratégico y Planeación
*Gestión con valores para resultados
*Evaluación de resultados 
*Información y Comunicación</t>
  </si>
  <si>
    <t>UNIDAD ADMINISTRATIVA ESPECIAL DE ALIMENTACIÓN ESCOLAR - ALIMENTOS PARA APRENDER</t>
  </si>
  <si>
    <t>OFICINA ASESORA DE PLANEACIÓN</t>
  </si>
  <si>
    <t>VERSIÓN 1</t>
  </si>
  <si>
    <t>Historial de Cambios </t>
  </si>
  <si>
    <t>Versión </t>
  </si>
  <si>
    <t>Observaciones </t>
  </si>
  <si>
    <t>Fecha </t>
  </si>
  <si>
    <t>1 </t>
  </si>
  <si>
    <t xml:space="preserve">Se crea el documento </t>
  </si>
  <si>
    <t>Enero de 2022 </t>
  </si>
  <si>
    <r>
      <rPr>
        <b/>
        <sz val="12"/>
        <color theme="1"/>
        <rFont val="Arial Narrow"/>
        <family val="2"/>
      </rPr>
      <t xml:space="preserve">FORMATO: </t>
    </r>
    <r>
      <rPr>
        <sz val="12"/>
        <color theme="1"/>
        <rFont val="Arial Narrow"/>
        <family val="2"/>
      </rPr>
      <t>PLAN DE ACCIÓN - VIGENCIA 2022</t>
    </r>
  </si>
  <si>
    <t>Direccionamiento Estratégico</t>
  </si>
  <si>
    <r>
      <rPr>
        <b/>
        <sz val="12"/>
        <color theme="1"/>
        <rFont val="Arial Narrow"/>
        <family val="2"/>
      </rPr>
      <t xml:space="preserve">ODS N°4
</t>
    </r>
    <r>
      <rPr>
        <sz val="12"/>
        <color theme="1"/>
        <rFont val="Arial Narrow"/>
        <family val="2"/>
      </rPr>
      <t xml:space="preserve">
“Garantizar una educación inclusiva y equitativa de calidad y promover oportunidades de aprendizaje permanente para todos”</t>
    </r>
  </si>
  <si>
    <t>Diseñar e implementar el Modelo Integrado de Planeación y Gestión como una herramienta que facilite y mejore la gestión institucional.</t>
  </si>
  <si>
    <t>* Política de Participación Ciudadana en la Gestión Pública
*Política de Transparencia, acceso a la información pública y lucha contra la corrupción</t>
  </si>
  <si>
    <t xml:space="preserve">
Realizar la publicación de las diferentes acciones y/o estrategias que adelanta la UApA. </t>
  </si>
  <si>
    <t>Número de publicaciones realizadas</t>
  </si>
  <si>
    <t>Notas, comunicados, publicaciones en redes, productos audiovisuales</t>
  </si>
  <si>
    <t>Oficina Asesora de Comunicaciones</t>
  </si>
  <si>
    <t>Alejandro Rey</t>
  </si>
  <si>
    <t xml:space="preserve">
Número de notas realizadas y publicadas</t>
  </si>
  <si>
    <t>Noticias publicadas en medios de comunicación</t>
  </si>
  <si>
    <t>Diseñar la página Web de la UApA</t>
  </si>
  <si>
    <t xml:space="preserve">Pagina web diseñada </t>
  </si>
  <si>
    <t xml:space="preserve">Página Web </t>
  </si>
  <si>
    <t xml:space="preserve">
Responder a las solicitudes realizadas por la diferentes dependencias en materia de comunicación interna.</t>
  </si>
  <si>
    <t>Piezas diseñadas / piezas solicitadas</t>
  </si>
  <si>
    <t>Piezas gráficas</t>
  </si>
  <si>
    <t>Gestionar las notas en medios de comunicación</t>
  </si>
  <si>
    <t>*Gestión con valores para resultados
*Información y comunicación</t>
  </si>
  <si>
    <t>Gestión del Talento Humano</t>
  </si>
  <si>
    <r>
      <rPr>
        <b/>
        <sz val="12"/>
        <rFont val="Arial Narrow"/>
        <family val="2"/>
      </rPr>
      <t>ODS N°4</t>
    </r>
    <r>
      <rPr>
        <sz val="12"/>
        <color theme="1"/>
        <rFont val="Arial Narrow"/>
        <family val="2"/>
      </rPr>
      <t xml:space="preserve">
“Garantizar una educación inclusiva y equitativa de calidad y promover oportunidades de aprendizaje permanente para todos</t>
    </r>
  </si>
  <si>
    <t>Talento humano</t>
  </si>
  <si>
    <t>*Política de Gestión estratégica del talento humano - GETH
*Política de integridad</t>
  </si>
  <si>
    <t>Número de planes elaborados</t>
  </si>
  <si>
    <t xml:space="preserve">Planes elaborados y socializados
1) Plan Institucional de Capacitación
2) Plan de Bienestar e Incentivos
3) Plan de Previsión de Recursos Humanos
4) Plan Anual de Vacantes
5) Plan de Seguridad y Salud en el Trabajo
6) Plan Estratégico de Talento Humano
</t>
  </si>
  <si>
    <t>Sandra Milena Suarez Cortés</t>
  </si>
  <si>
    <t>Gestión Financiera</t>
  </si>
  <si>
    <r>
      <rPr>
        <b/>
        <sz val="12"/>
        <color theme="1"/>
        <rFont val="Arial Narrow"/>
        <family val="2"/>
      </rPr>
      <t>ODS N°4</t>
    </r>
    <r>
      <rPr>
        <sz val="12"/>
        <color theme="1"/>
        <rFont val="Arial Narrow"/>
        <family val="2"/>
      </rPr>
      <t xml:space="preserve">
“Garantizar una educación inclusiva y equitativa de calidad y promover oportunidades de aprendizaje permanente para todos</t>
    </r>
  </si>
  <si>
    <t>Direccionamiento estratégico y planeación</t>
  </si>
  <si>
    <t>Política de Gestión Presupuestal y Eficiencia del Gasto</t>
  </si>
  <si>
    <t>Elaborar y socializar al interior de la UApA los informes integrales de gestión financiera (presupuesto, contabilidad y tesorería).</t>
  </si>
  <si>
    <t xml:space="preserve">Número de informes  elaborados y socializados </t>
  </si>
  <si>
    <t>Informes trimestrales de la gestión financiera.</t>
  </si>
  <si>
    <t>Javier Eduardo Serna Pineda
Anngie Catalina Cortes Galindo
Diana Patricia Molina Ordoñez</t>
  </si>
  <si>
    <t>Gestión Contractual y Adquisiciones</t>
  </si>
  <si>
    <t>Política de compras y contratatación pública</t>
  </si>
  <si>
    <t>Garantizar la correcta ejecución de los procesos contractuales de la entidad</t>
  </si>
  <si>
    <t xml:space="preserve">Realizar seguimiento trimestral a la ejecución del plan anual de adquisiciones </t>
  </si>
  <si>
    <t>Número de informes de seguimiento a la ejecución del PAA</t>
  </si>
  <si>
    <t>Informe de seguimiento a la ejecución del PAA</t>
  </si>
  <si>
    <t>Servicio de Atención al Ciudadano</t>
  </si>
  <si>
    <t>Gestión con valores para resultados</t>
  </si>
  <si>
    <t>Política de Servicio al Ciudadano</t>
  </si>
  <si>
    <t>Garantizar la atención de los grupos de valor e interés de la UApA de manera oportuna, en lenguaje claro y con calidad.</t>
  </si>
  <si>
    <t xml:space="preserve">Implementar acciones para mejorar los canales de atención al ciudadano </t>
  </si>
  <si>
    <t xml:space="preserve">Número de acciones implementadas </t>
  </si>
  <si>
    <t>Socializaciones, o documentos actualizados, etc</t>
  </si>
  <si>
    <t xml:space="preserve">Elaborar un diagnóstico que permita establecer las necesidades para garantizar la accesibilidad de poblaciones con enfoque diferencial en los aspectos tecnológicos, arquitectonicos, humanos y financieros </t>
  </si>
  <si>
    <t xml:space="preserve">Diagnóstico de necesidades </t>
  </si>
  <si>
    <t>N/A</t>
  </si>
  <si>
    <t xml:space="preserve">Generar documentos para la focalización de beneficiarios para apoyar a las ETC en el ejercicio de priorización de sedes y grados </t>
  </si>
  <si>
    <t>Gestión de Fortalecimiento</t>
  </si>
  <si>
    <t>Diseñar estrategias que garanticen el fortalecimiento territorial para el funcionamiento del Programa de Alimentación Escolar</t>
  </si>
  <si>
    <t>Política de Participación Ciudadana en la Gestión Pública</t>
  </si>
  <si>
    <t>Generar acciones para el fortalecimiento de las Entidades Territoriales, mediante acompañamiento integral para la correcta implementación del Programa de Alimentación Escolar</t>
  </si>
  <si>
    <t>Brindar Asistencia Técnica Integral a cada una de las Entidades Territoriales Certificadas para la implementación del PAE</t>
  </si>
  <si>
    <t>Número de ETC con asistencias técnicas realizadas</t>
  </si>
  <si>
    <t>Actas de asistencia técnica
Listados de asistencia
Informe de consolidado de asistencia técnica</t>
  </si>
  <si>
    <t>Subdirección de Fortalecimiento</t>
  </si>
  <si>
    <t>Pilar González Ramírez</t>
  </si>
  <si>
    <t>Desarrollar un encuentro regional para mejorar la implementación del PAE</t>
  </si>
  <si>
    <t xml:space="preserve">Número de encuentros realizados </t>
  </si>
  <si>
    <r>
      <t>Actas de reunión</t>
    </r>
    <r>
      <rPr>
        <sz val="12"/>
        <color rgb="FFFF0000"/>
        <rFont val="Arial Narrow"/>
        <family val="2"/>
      </rPr>
      <t xml:space="preserve"> </t>
    </r>
    <r>
      <rPr>
        <sz val="12"/>
        <rFont val="Arial Narrow"/>
        <family val="2"/>
      </rPr>
      <t xml:space="preserve">del encuentro
Listado de asistencia
Informe consolidado del encuentro </t>
    </r>
  </si>
  <si>
    <t>Generar planes de fortalecimiento para las Entidades Territoriales Certificadas que lo requieran.</t>
  </si>
  <si>
    <t>% de ETC que requieran planes de fortalecimiento</t>
  </si>
  <si>
    <t xml:space="preserve">Informe consolidado de las acciones implementadas </t>
  </si>
  <si>
    <t>Realizar seguimiento a la implementación de los diferentes mecanismos de control social y participación ciudadana en las 96 ETC de acuerdo a lo establecido en la normatividad.</t>
  </si>
  <si>
    <t xml:space="preserve">
Número de informes de seguimiento trimestral</t>
  </si>
  <si>
    <r>
      <t xml:space="preserve">
</t>
    </r>
    <r>
      <rPr>
        <sz val="12"/>
        <rFont val="Arial Narrow"/>
        <family val="2"/>
      </rPr>
      <t>Informe trimestral de seguimiento a mecanismos de control social y participación ciudadana</t>
    </r>
    <r>
      <rPr>
        <sz val="12"/>
        <color theme="1"/>
        <rFont val="Arial Narrow"/>
        <family val="2"/>
      </rPr>
      <t xml:space="preserve"> (realización de mesas públicas y conformación de CAE, comité de segumiento y de veedurías ciudadanas)
Solicitudes y/o requerimientos realizados por la Sub. de Fortalecimiento</t>
    </r>
  </si>
  <si>
    <t>Yamile Casas López</t>
  </si>
  <si>
    <t>Realizar el seguimiento a la implementacion del PAE en las ETC</t>
  </si>
  <si>
    <t>Número de informes consolidados de operación trimestral</t>
  </si>
  <si>
    <t>Informe consolidado trimestral del seguimiento a la implementación y operación</t>
  </si>
  <si>
    <t>Guillermo Marin Rubio</t>
  </si>
  <si>
    <t>Gestión de la Información</t>
  </si>
  <si>
    <t>Diseñar estrategias que garanticen el fortalecimiento territorial para el funcionamiento del Programa de Alimentación Escolar.</t>
  </si>
  <si>
    <t>* Política de Gobierno Digital 
* Política de Seguridad Digital</t>
  </si>
  <si>
    <t>Definir e implementar las necesidades tecnológicas que permitan a los funcionarios de la UApA, llevar a acabo sus labores misionales con las mejores herramientas TI</t>
  </si>
  <si>
    <t xml:space="preserve">Realizar la contratación de los servicios tecnológicos que la UApA requiere para la operación </t>
  </si>
  <si>
    <t xml:space="preserve">Número de procesos de adquisición de servicios tecnológicos contratados </t>
  </si>
  <si>
    <t>Subdirección de Información</t>
  </si>
  <si>
    <t>Porcentaje de sistemas implementados</t>
  </si>
  <si>
    <t>1_Sistema de Talento Humano KACTUS
2_SGDEA
3_SAC
4_Intranet</t>
  </si>
  <si>
    <t xml:space="preserve">María Fernanda Revelo Bados
David Andres  Roa
Fernando Ricaurte
Lina Maria Velez </t>
  </si>
  <si>
    <t>Implementar soluciones de manejo y de seguridad de la información; con el fin presentar datos y reportes de  de manera oportuna, clara y eficaz en la UApA</t>
  </si>
  <si>
    <t>Porcentaje de implementación y publicación de tableros de control</t>
  </si>
  <si>
    <t>Tableros de control</t>
  </si>
  <si>
    <t>Realizar la creación, gestión y uso de bodega de datos con la información relevante para el cumplimiento de la misionalidad de la UApA</t>
  </si>
  <si>
    <t>Porcentaje de implementación de bodega la de datos</t>
  </si>
  <si>
    <t>Bodega de datos</t>
  </si>
  <si>
    <t xml:space="preserve">Diseñar el sistema de seguridad de la información que garantice en todo momento el adecuado y oportuno manejo de la data </t>
  </si>
  <si>
    <t>Porcentaje de implementación del sistema de seguridad de la información</t>
  </si>
  <si>
    <t>Sistema de Seguridad de la Información implementado</t>
  </si>
  <si>
    <t xml:space="preserve">Lina María Velez </t>
  </si>
  <si>
    <t xml:space="preserve">Realizar seguimiento a la disponibilidad de la plataforma CHIP en la categoría UApA-PAE </t>
  </si>
  <si>
    <t>Número de reportes de implementación de la categoría UApA-PAE</t>
  </si>
  <si>
    <t>Reportes de implementación de la categoría UApA-PAE en sistema CHIP</t>
  </si>
  <si>
    <t xml:space="preserve">
Desarrollar el Ecosistema de información de la UApA, en sus fases I y II</t>
  </si>
  <si>
    <t xml:space="preserve">Porcentaje de las fases implementadas </t>
  </si>
  <si>
    <t>Ecosistema SiPAE, Fase 1 y 2 Desarrollo e implementación</t>
  </si>
  <si>
    <t xml:space="preserve">Realizar el seguimiento a la disponibilidad y uso por parte de las ETC de la plataforma PAEstar al día </t>
  </si>
  <si>
    <t>Número de seguimientos de la disponibilidad y uso de la plataforma PAEstar al día</t>
  </si>
  <si>
    <t xml:space="preserve">Reportes de implementación de la plataforma PAEstar al día </t>
  </si>
  <si>
    <t xml:space="preserve">Estructurar el plan de continuidad del negocio y de recuperación del desastre </t>
  </si>
  <si>
    <t>Número de documentos</t>
  </si>
  <si>
    <t>Plan de continuidad y de recurperación del desastre</t>
  </si>
  <si>
    <t xml:space="preserve">Porcentaje de implementación de las acciones del plan de trabajo </t>
  </si>
  <si>
    <t xml:space="preserve">Seguimiento al plan de trabajo </t>
  </si>
  <si>
    <t>Diseñar documentos e instrumentos técnicos de aspectos relevantes para la implementación y mejoramiento continuo del PAE</t>
  </si>
  <si>
    <t>Elaborar notas técnicas de alimentación saludable, calidad e inocuidad, enfoque diferencial, de costos, entre otras.</t>
  </si>
  <si>
    <t>Número de notas técnicas</t>
  </si>
  <si>
    <t>Notas técnicas</t>
  </si>
  <si>
    <t>Subdirección de Análisis, Calidad e Innovación</t>
  </si>
  <si>
    <t>Luis Eduardo Gamba Murcia</t>
  </si>
  <si>
    <t xml:space="preserve">Generar espacios de acompañamiento técnico en territorio para caracterización y  cualificación, en temas de calidad e inocuidad, alimentación saludable y sostenible, compras públicas,  modelo de alimentación rural,  costos y atención con enfoque diferencial. </t>
  </si>
  <si>
    <t xml:space="preserve">Realizar visitas de acompañamiento, asistencia técnica y  seguimiento en el territorio para temas de calidad e inocuidad, alimentación saludable y sostenible, compras públicas,  modelo de alimentación rural y costos. </t>
  </si>
  <si>
    <t xml:space="preserve">Número de visitas con planes de mejoramiento y recomendaciones para la acción. </t>
  </si>
  <si>
    <t>Informe de visita a territorio</t>
  </si>
  <si>
    <t xml:space="preserve">William Forero </t>
  </si>
  <si>
    <t>Realizar jornadas de cualificación y asistencia técnica en temas de calidad e inocuidad, alimentación saludable y sostenible, compras públicas,  modelo de alimentación rural, costos y atención con enfoque diferencial</t>
  </si>
  <si>
    <t>Número de jornadas de cualificación de calidad e inocuidad</t>
  </si>
  <si>
    <t>Camila Andrea Montañez Florez</t>
  </si>
  <si>
    <t>Jornadas de cualificación de calidad e inocuidad</t>
  </si>
  <si>
    <t xml:space="preserve">Establecer estrategias  y prácticas innovadoras en la prestación del servicio de alimentación escolar con pertinencia territorial y cultural, a fin de promover la calidad y mejora continua. </t>
  </si>
  <si>
    <r>
      <rPr>
        <sz val="12"/>
        <rFont val="Arial Narrow"/>
        <family val="2"/>
      </rPr>
      <t>Realizar s</t>
    </r>
    <r>
      <rPr>
        <sz val="12"/>
        <color theme="1"/>
        <rFont val="Arial Narrow"/>
        <family val="2"/>
      </rPr>
      <t>eguimiento a la participación de las ETC en el curso de INVIMA sobre normatividad sanitaria en el PAE.</t>
    </r>
  </si>
  <si>
    <t>Número de seguimientos realizados</t>
  </si>
  <si>
    <t xml:space="preserve">Informes o reportes trimestrales de seguimientos a la participación en el curso INVIMA </t>
  </si>
  <si>
    <t>Ricardo Mario Martínez Montealegre</t>
  </si>
  <si>
    <t>Diseñar el modelo del plan de muestreo mircrobiologico y fisicoquimico del PAE.</t>
  </si>
  <si>
    <t>Documento del modelo del plan de muestreo mircobiologico y fisicoquimico del PAE y socialización con los equipos PAE y demas actores del programa.</t>
  </si>
  <si>
    <t>Desarrollar mecanismos que permitan una mayor y mejor participación de los distintos actores en la implementación del PAE orientadas al posicionamiento y sostenibilidad territorial</t>
  </si>
  <si>
    <t xml:space="preserve">Diseñar documentos técnicos e innovadores que permitan el fortalecimiento y mejoramiento del PAE en todo el territorio nacional. </t>
  </si>
  <si>
    <t>Nohora Muchavisoy
Luisa Jamaica
Nohora Perez</t>
  </si>
  <si>
    <t xml:space="preserve">Gestión de Análisis, calidad e innovación </t>
  </si>
  <si>
    <t>Gestión del conocimiento y la innovación</t>
  </si>
  <si>
    <t>Fortalecer los esquemas de financiación del Programa de Alimentación Escolar</t>
  </si>
  <si>
    <t xml:space="preserve">Direccionamiento Estratégico y Planeación </t>
  </si>
  <si>
    <t>Generar mecanismos que me permitan verificar el cumplimiento de los componentes técnicos, financieros, contractuales, de cobertura y gestión social</t>
  </si>
  <si>
    <t>Realizar auditoría externa para la verificación y el seguimiento del cumplimiento de los Lineamientos Técnico-Administrativos del Programa de Alimentación Escolar PAE para la Unidad Administrativa Especial de Alimentación Escolar- Alimentos para Aprender.</t>
  </si>
  <si>
    <t xml:space="preserve">Numero de informes realizados </t>
  </si>
  <si>
    <t>Subdirección General</t>
  </si>
  <si>
    <t>Juan David Velez Bolivar</t>
  </si>
  <si>
    <t>Mejoramiento Continuo</t>
  </si>
  <si>
    <t>Control Interno</t>
  </si>
  <si>
    <t>Política de Control Interno</t>
  </si>
  <si>
    <t>Desarrollar los mecanismos necesarios que permitan medir de manera objetiva la eficiencia, eficacia y economía de la entidad para mejorar su operación</t>
  </si>
  <si>
    <t>Realizar el reporte de la rendición de la cuenta mensual, anual y/o semestral ante la CGR en el aplicativo SIRECI.</t>
  </si>
  <si>
    <t xml:space="preserve">Número de Certificados de rendición / Número de rendiciones obligatorias </t>
  </si>
  <si>
    <t xml:space="preserve">Certificados de reporte </t>
  </si>
  <si>
    <t>Oficina Asesora de Control Interno de Gestión</t>
  </si>
  <si>
    <t>Asesora de Control Interno de Gestión</t>
  </si>
  <si>
    <t>Elaborar y publicar los informes requeridos por la normatividad vigente, en materia de control interno</t>
  </si>
  <si>
    <t xml:space="preserve">Número de informes de ley </t>
  </si>
  <si>
    <t xml:space="preserve">Informes de seguimiento </t>
  </si>
  <si>
    <t xml:space="preserve">Realizar la implementación de la política de Control Interno en el marco del MIPG </t>
  </si>
  <si>
    <t>Seguimiento al plan de trabajo</t>
  </si>
  <si>
    <t>Elaborar y presentar al Comité Institucional de Control Interno el Programa de Auditorías Internas Integradas</t>
  </si>
  <si>
    <t>Prograna de auditorías presentado/programa de auditoría aprobado</t>
  </si>
  <si>
    <t>Programa aprobado</t>
  </si>
  <si>
    <t>Ejecutar el Programa de Auditorías Internas Integradas</t>
  </si>
  <si>
    <t>Número de auditorias ejecutadas / Total auditorías programadas * 100</t>
  </si>
  <si>
    <t>Informe de resultado</t>
  </si>
  <si>
    <t>Realizar evaluación y seguimiento a los Planes de Mejoramiento.</t>
  </si>
  <si>
    <t>Número de seguimientos realizados a los PMI existentes</t>
  </si>
  <si>
    <t>Política de defensa jurídica</t>
  </si>
  <si>
    <t xml:space="preserve">Realizar la implementación de la política de Defensa Jurídica en el marco del MIPG </t>
  </si>
  <si>
    <t xml:space="preserve">Porcentaje de implementación de las acciones establecidas en el plan de trabajo </t>
  </si>
  <si>
    <t>Oficina Asesora Jurídica</t>
  </si>
  <si>
    <t xml:space="preserve">Ana Yaneth Jimenez Pinzon </t>
  </si>
  <si>
    <t>Responder con calidad y oportunidad a los requerimientos de los diferentes grupos de interés</t>
  </si>
  <si>
    <t>Dar asesoría y/o respuesta oportuna y de calidad a los requerimientos de solicitudes de información internos y externos de competencia jurídica.</t>
  </si>
  <si>
    <t xml:space="preserve">Número de asesorías y/o respuesta emitidas/Número de asesorías y/o solicitudes radicadas </t>
  </si>
  <si>
    <t>Matriz de seguimiento de atención a solicitudes</t>
  </si>
  <si>
    <t>Elaborar, socializar e implementar los planes institucionales de Talento Humano</t>
  </si>
  <si>
    <t>Garantizar la operación de los servicios de tecnologías de información y comunicaciones necesarios, basados en software para la operación y la toma de decisiones de la UApA</t>
  </si>
  <si>
    <t xml:space="preserve">Realizar el desarrollo y mejora de los tableros de control </t>
  </si>
  <si>
    <t>Realizar el desarrollo y la implementación de las fases del ecosistema SiPAE</t>
  </si>
  <si>
    <t xml:space="preserve">Realizar el diseño y la implementación de la política de Gobierno y Seguridad Digital en el marco del MIPG </t>
  </si>
  <si>
    <t>Fortalecer los canales de comunicación interna y externa</t>
  </si>
  <si>
    <t>Ejecutar las acciones necesarias para la gestión, producción y generación de la información financiera y contable de la UAPA, de acuerdo a las normas técnicas y procedimientos vigentes</t>
  </si>
  <si>
    <t>Posicionar el PAE a través de acciones de comunicación externa.</t>
  </si>
  <si>
    <t xml:space="preserve">Realizar monitoreo y control a la implementación del Programa de Alimentación Escolar a través de los mecanismos necesarios. </t>
  </si>
  <si>
    <t>SEGUIMIENTO AL PLAN DE ACCIÓN INSTITUCIONAL - PAI</t>
  </si>
  <si>
    <t>AVANCE CUANTITATIVO
1er. Trimestre</t>
  </si>
  <si>
    <t>AVANCE CUALITATIVO  
1er. Trimestre</t>
  </si>
  <si>
    <t>SOPORTES O EVIDENCIAS</t>
  </si>
  <si>
    <t>(Enero, febrero y marzo)</t>
  </si>
  <si>
    <t>Para la implementación del PIGA en el primer trimestre se avanzó en: 
1. Proyección de tres talleres.
2. Registro en su totalidad de la Matriz Aspectos e Impactos Ambientales.
3. Se elaboraron dos indicadores, para el primer indicador de medición es sobre apropiación del sistema de gestión ambiental, el segundo indicador es sobre el cumplimiento del PIGA. 
4. Se elaboró una la pieza publicitaria como puerta de entrada a los ciclos de capacitaciones que se realizarán a partir de los meses de abril, cada uno de los programas ambientales para dar cumplimiento al PIGA.</t>
  </si>
  <si>
    <t>Se documentaron los planes institucionales a cargo del proceso de Gestion del Talento Humano, los cuales se aprobaron antes del 31 de enero de 2022 por el Comite Institucional de Gestion y desempeño para su publicación en la página web de la Unidad https://www.alimentosparaaprender.gov.co/politicas-y-lineamientos/planes-institucionales-uapa--2022.  
En el primer trimestre se socializo a los funcionarios de la unidad, en el marco de espacios de apropiación institucional, los planes institucionales.</t>
  </si>
  <si>
    <t xml:space="preserve">1) Plan institucional de capacitación           2)Plan de Bienestar e Incentivos            3)Plan de previsión de Recuros Humanos   4) Plan Anual de Vacantes                    5)Plan de Seguridad y Salud en el Trabajo   6)Plan Estratégico de Talento Humano.
- Planilla de asistencia 
- Presentación.   </t>
  </si>
  <si>
    <t>José Alexander Moreno Paez</t>
  </si>
  <si>
    <r>
      <t xml:space="preserve">
Se adoptó el procedimiento que establece las actividades para la adecuada gestión de las </t>
    </r>
    <r>
      <rPr>
        <b/>
        <sz val="11"/>
        <color theme="1"/>
        <rFont val="Arial Narrow"/>
        <family val="2"/>
      </rPr>
      <t>PQRSD,</t>
    </r>
    <r>
      <rPr>
        <sz val="11"/>
        <color theme="1"/>
        <rFont val="Arial Narrow"/>
        <family val="2"/>
      </rPr>
      <t xml:space="preserve"> por todos los canales de atención, de igual manera se diseñó el formato de respuestas tipo, de allí se proyectan y se unifica las respuestas para aquellas peticiones incompletas o las que se requiere ampliación de términos conforme a lo que establece la norma. </t>
    </r>
  </si>
  <si>
    <t>Procedimiento aprobado
Formato aprobado</t>
  </si>
  <si>
    <t>En proceso de definicion de lineamientos y elaboracion de diagnostico para establecer las necesidades para garantizar la accesibilidad de poblaciones con enfoque diferencial.</t>
  </si>
  <si>
    <t>Informe integral de gestión financiera</t>
  </si>
  <si>
    <t xml:space="preserve">
- Presentación proyectada para los 3 talleres.
- Matriz de aspectos e impactos ambientales
- Ficha de los indicadores
- Pieza publicitaria  
</t>
  </si>
  <si>
    <t>Esta actividad se elimina del Plan de acción por solicitud del proceso e informan que, desde la SACI se elaboró el estudio previo con la necesidad técnica y los aspectos administrativos a tener en cuenta para el proceso precontractual. Desde la Dirección General se tomó la decisión de no iniciar este proceso teniendo en cuenta el corte del periodo de gobierno actual, razón por la cual este producto no se realizará.</t>
  </si>
  <si>
    <r>
      <t xml:space="preserve">*Documento que contenga  Capítulo de Alimentación Escolar NARP
</t>
    </r>
    <r>
      <rPr>
        <sz val="12"/>
        <color rgb="FFFF0000"/>
        <rFont val="Arial Narrow"/>
        <family val="2"/>
      </rPr>
      <t>*Documento técnico de estandarización de porciones y estrategias de Información, Educación y Comunicación en el PAE</t>
    </r>
    <r>
      <rPr>
        <sz val="12"/>
        <color theme="1"/>
        <rFont val="Arial Narrow"/>
        <family val="2"/>
      </rPr>
      <t xml:space="preserve">
 *Documento de linea de base implementación PAE en ruralidades
*Documentos técnicos de soporte para la inclusión de estrategias de mejoramiento del componente alimentario en el Programa de Alimentación Escolar</t>
    </r>
  </si>
  <si>
    <t xml:space="preserve">Se realizó y publicó 1 nota técnica del componente de calidad e inocuidad denominada: "Planes de Muestreo en el Programa de Alimentación Escolar: Recomendaciones para la Acción". </t>
  </si>
  <si>
    <t xml:space="preserve">Nota técnica publicada. </t>
  </si>
  <si>
    <t>Se realizaron 11 visitas presenciales de acompañamiento, asistencia técnica y  seguimiento en el territorio a las ETC, de las cuales 7 corresponden al componente de calidad e inocuidad, 1 al componente alimentario y nutricional, 1 al componente de costos, y 2 relacionadas con los componentes tanto de calidad e inocuidad como de alimentación saludable.</t>
  </si>
  <si>
    <t>Informes de visita a territorio.</t>
  </si>
  <si>
    <t>Listados de asistencia y links de las grabaciones de cada jornada de cualificación y asistencia técnica.</t>
  </si>
  <si>
    <t>Se realizaron 17 jornadas de cualificación en temas relacionados a calidad e inocuidad, alimentación saludable y estimación de costos del PAE.
Por otro lado, se realizaron 37 asistencias técnicas  en temas de profundidad relacionados con calidad e inocuidad, alimentación saludable y sostenible, compras públicas,  modelo de alimentación rural, costos y atención con enfoque diferencial</t>
  </si>
  <si>
    <t xml:space="preserve">La UApA remitió al Invima los ajustes al modulo 1 del curso según las observaciones y recomendaciones realizadas por los funcionarios de la unidad en relación con el piloto para la implementación del curso en la plataforma del Invima.
Se tiene pendiente la activación del curso por parte del INVIMA en la plataforma institucional para iniciar el proceso de convocatoria a los equipos de las ETC previsto para el segundo trimestre. </t>
  </si>
  <si>
    <t>Documento y correo electronico remitiendo al Invima los ajustes al modulo 1 del curso según las observaciones y recomendaciones realizadas por los funcionarios de la unidad en relación con el piloto para la implementación del curso en la plataforma del Invima.</t>
  </si>
  <si>
    <t>Copia del radicado inicial de solicitud dirigida a la Dirección de Asuntos para Comunidades Negras, Afrocolombianas, Raizales y Palenqueras del Ministerio del Interior NO. EXT_S22- 00006214-PQRSD-006033-PQR del 28 de enero del 2022 y copia del radicado de reiteración de solicitud No. EXT_S22- 00027798-PQRSD-021400-PQR.
Listas de asistencia, acta de reunión   del 15 al 17 de febrero de 2022 desarrollada en el Municipio de Tumaco, Nariño.</t>
  </si>
  <si>
    <r>
      <t xml:space="preserve">Se envía solicitud a la Dirección de Asuntos para Comunidades Negras, Afrocolombianas, Raizales y Palenqueras del Ministerio del Interior, a través del radicado EXT_S22- 00006214-PQRSD-006033-PQR del 28 de enero del 2022, con el fin de solicitar un espacio de reunión para continuar con la apropiación de la ruta establecida para la planeación de la agenda de trabajo, logística y el establecimiento de fecha con la consultiva de alto Nivel  y llevar a cabo el espacio del proceso de concertación que permita la construcción del capítulo de alimentación escolar NARP. La misma solicitud se reitera el 22 mes de marzo del presente, a través del radicado EXT_S22- 00027798-PQRSD-021400-PQR.
Así mismo, desde la Subdirección de Análisis, Calidad e Innovación se programó y realizó visita a la ETC de Tumaco -  Nariño, desde el 15 hasta el 17 de Febrero de 2022, en la Instituciones educativas:  Robert Mario Bischoff y Nuestra señora del Carmen de la Espriella, a partir de una metodología participativa con estudiantes beneficiarios del PAE, rector y docentes, mediante la cual se viene avanzando en la recopilación de información acerca de costumbres, consumo de alimentos tradicionales, entre otros, insumo para la sistematización y análisis de esta, como parte del proceso de estructuración del Capítulo de Alimentación Escolar Diferencial - NARP, que será presentado ante la Comisión Consultiva de Alto Nivel, una vez El ministerio del Interior confirme la fecha del encuentro.
</t>
    </r>
    <r>
      <rPr>
        <sz val="11"/>
        <color rgb="FFFF0000"/>
        <rFont val="Arial Narrow"/>
        <family val="2"/>
      </rPr>
      <t xml:space="preserve">Frente al documento técnico de estandarización de porciones y estrategias de Información, Educación y Comunicación en el PAE, desde la subdirección se elaboró el documento técnico con la necesidad técnica y los aspectos administrativos a tener en cuenta para el proceso precontractual. Desde la Dirección General se tomó la decisión de no iniciar el proceso teniendo en cuenta el corte del periodo de gobierno actual. </t>
    </r>
    <r>
      <rPr>
        <sz val="11"/>
        <color theme="1"/>
        <rFont val="Arial Narrow"/>
        <family val="2"/>
      </rPr>
      <t xml:space="preserve">
En cuanto a los demás documentos: linea de base implementación PAE en ruralidades, documentos técnicos de soporte para la inclusión de estrategias de mejoramiento del componente alimentario en el Programa de Alimentación Escolar conforme el planteamiento del plan de acción su diseño se iniciará a partir del mes de abril para el reporte correspondiente según el avance.
</t>
    </r>
  </si>
  <si>
    <t xml:space="preserve">1 - Proceso de contratación y disposición del servicio de nube pública
2 - Proceso de contratación y disposición del servicio de impresión y escaner
3 - Proceso de contratación y disposición del sistema de video conferencia
4 - Proceso de contratación y disposición del software de mesa de ayuda
5 - Proceso de contrataciòn de internet para funcionarios y visitantes de la UApA
6 - Proceso de contratación de telefonìa IP
7 - Proceso de contratación de equipos tecnológicos 
8 - Proceso de contratación de licencias de Oficce 365
9 - Proceso de contratación de página WEB 
10. Proceso de apovisamiento de canales </t>
  </si>
  <si>
    <t xml:space="preserve">
 Fernando Ricaurte
 Lina María Velez 
Julian Camilo Gomez
</t>
  </si>
  <si>
    <t>Orden de compra 85246 Sistema de video conferencia</t>
  </si>
  <si>
    <t>Se realizo el proceso de contratación y disposición del sistema de video conferencia para la UApA</t>
  </si>
  <si>
    <t>https://alimentosparaaprender.sharepoint.com/SitePages/Home.aspx</t>
  </si>
  <si>
    <t xml:space="preserve">María Fernanda Revelo Bados
Juan Camilo Murillo
Fernando Ricaurte
Lina Maria Velez </t>
  </si>
  <si>
    <t>Juan Camilo Murrilo</t>
  </si>
  <si>
    <t>Se entrega a la Unidad los tableros de control para consulta  con información de: INOP, SIMAT, SACI y Fortalecimiento</t>
  </si>
  <si>
    <t>https://app.powerbi.com/Redirect?action=OpenApp&amp;appId=cff0408a-6380-4c0c-95dc-57859bea6530&amp;ctid=7784fa80-0515-459a-97e3-40113f9e5abc</t>
  </si>
  <si>
    <t>Se genera el espacio para la bodega de datos en Nube y se trabajan las ETL  para cargue de información del SIMAT</t>
  </si>
  <si>
    <t>Pantallazo espacio en nube  Maquina virtual -Bodega de datos</t>
  </si>
  <si>
    <t>María Fernanda Revelo</t>
  </si>
  <si>
    <t>Harvey Cely -Contratista
María Fernanda Revelo</t>
  </si>
  <si>
    <t>Documentación Seguridad de la Información</t>
  </si>
  <si>
    <t>Se genera la siguiente documentación: 
*Política de Back ups copias de seguridad
*Documento herramienta de diagnostico de seguridad y privacidad de la Información
*Informe técnico de diagnóstico del MSPI UApA 2022
*Instructivo de levantamiento de acciones -Plan de tratamiento de riesgos
*Procedimiento de gestión de riesgos de seguridad de la información</t>
  </si>
  <si>
    <t>La categoría se encuentra implementada y en funcionamiento para el reporte de información</t>
  </si>
  <si>
    <t>Pantallazo de la categoría CHIP en funcionamiento</t>
  </si>
  <si>
    <t>La fase 1 del desarrollo del Ecosistema se encuentra en ejecución</t>
  </si>
  <si>
    <t>María Fernanda Revelo Bados
Juan Camilo Murillo</t>
  </si>
  <si>
    <t xml:space="preserve">Se realiza la implementación y puesta en funcionamiento de la plataforma PAEstar al día versión 2.0 </t>
  </si>
  <si>
    <t>https://www.paestaraldia.gov.co/Home</t>
  </si>
  <si>
    <t>Información de seguimiento recibida por medio de correo electrónico correspondiente a los frentes de acción de la SDI</t>
  </si>
  <si>
    <t>Se lleva a cabo el seguimiento y control al plan de trabajo de la Subdirección de Información teniendo en cuenta los siguientes frentes: 
*Procesos de adquisición de TI
*Operación y servicios de Tecnologías de la Información
* Seguimiento a la Ejecución y e Interventoria de la Fase 1 del Ecosistema
*Arquitectura Empresarial - SDI</t>
  </si>
  <si>
    <t xml:space="preserve">* Acuse de aceptación de rendición de obras inconclusas de enero, febrero y marzo de la vigencia 2022.
* Acuse de aceptación de rendición contractual de enero, febrero y marzo de la vigencia 2022.
* Acuse de aceptación de rendición de la cuenta anual consolidada vigencia 2021.
* Acuse de aceptación de rendición de posconflicto - segundo semestre 2021.
* Acuse de aceptación de rendición de delitos contra la admón. pública – II semestre 2021”
</t>
  </si>
  <si>
    <t>Se publicaron en el siguiente enlace: https://www.alimentosparaaprender.gov.co/tema/informes-de-gestion-evaluacion-y-auditoria/b-informe-de-rendicion-de-cuentas-ante-la-contraloria</t>
  </si>
  <si>
    <t>* Informe de Austeridad en el Gasto - vigencia 2021
* Informe de seguimiento SIGEP vigencia 2021
* Informe de seguimiento a PQRSD - julio a diciembre 2021
* Informe de seguimiento a MECI/MIPG - vigencia 2021
* Certificado de Diligenciamiento FURAG 2021 – Rol Control Interno
* Informe de seguimiento a la supervisión de contratos vigencia 2021
* Publicar el documento con el nombre “Informe de evaluación y seguimiento al Plan Anual de Adquisiciones vigencia 2021
* Informe sobre las Declaraciones de la Ley 2013 de 2019 vigencia 2021
* Seguimiento al mapa de riesgos vigencia 2021
* Seguimiento al Plan Anticorrupción y de Atención al Ciudadano - Diciembre 2021
* Evaluación de gestión por dependencias vigencia 2021</t>
  </si>
  <si>
    <t>Se publicaron en el siguiente enlace: https://www.alimentosparaaprender.gov.co/tema/informes-de-la-oficina-de-control-interno</t>
  </si>
  <si>
    <t>La Oficina Asesora de Control Interno, diseño la Guía de Implementación de la Política de Control Interno como herramienta de control a la gestión institucional, a través de parámetros necesarios (Autogestión), para definir acciones de prevención, verificación y evaluación en procura del fortalecimiento y mejora continua (Autorregulación), en el cual cada uno de los actores institucionales se constituyen en parte integral del proceso (Autocontrol); Este instrumento fue socializado al Comité Institucional de Gestión y Desempeño del MIPG de la UApA, aprobado mediante acta, normalizado dentro de la estructura del Sistema Integrado de Gestión – SIG, mediante Código MC-G-01 y divulgado a mediante Circular Interna N°11 del 2022; adicionalmente se definió el documento de roles y responsabilidades Código SIG MC-F-10, que hace parte integral de la guía de implementación y que define los compromisos de los actores institucionales frente a la gestión del control interno y que además fueron divulgados desde la Oficina de Comunicaciones con todos los funcionarios el día 31 de marzo de 2022.</t>
  </si>
  <si>
    <t>* Este instrumento fue socializado al Comité Institucional de Gestión y Desempeño del MIPG de la UApA, aprobado mediante circular, normalizado dentro de la estructura del Sistema Integrado de Gestión – SIG, Código MC-G-01.
* Divulgado mediante Circular Interna N°11 del 2022
* Divulgado desde la Oficina de Comunicaciones con todos los funcionarios el día 31 de marzo de 2022, por medio de correo electrónico.</t>
  </si>
  <si>
    <t>La elaboración del producto esta proyectada para el segundo trimestre del año.</t>
  </si>
  <si>
    <t>La elaboración del producto esta proyectada para el segundo semestre del año.</t>
  </si>
  <si>
    <t>La elaboración del producto esta proyectada para el cuarto trimestre del año.</t>
  </si>
  <si>
    <t xml:space="preserve">Se han atendido y dado respuesta oportuna y de calidad en su totalidad a 140 requerimientos, conceptos juridicos necesarios, peticiones, quejas, y demas. </t>
  </si>
  <si>
    <t>Procedimientos documentados y circular de adopción</t>
  </si>
  <si>
    <t>Documento con relación de enlaces de publicación</t>
  </si>
  <si>
    <t>Las publicaciones alcanzadas se han realizado a través de los medios oficiales de la UApA: twitter, facebook, instagram, youtube y página web.  El contenido de dichas publicaciones corresponde a la gestión realizada por las áreas de la Unidad</t>
  </si>
  <si>
    <t>Documento con relación de notas publicadas en medios</t>
  </si>
  <si>
    <t xml:space="preserve">El proceso  contractual lo está adelantando la Subdirección de Información. Una vez esta etapa  concluya y se contrate, comunicaciones adelantará las aaciones necesarias en términos de imagen y contenido. </t>
  </si>
  <si>
    <t>Se atendió la totalidad de las solicitudes recibidas y se diseñaron las piezas gráficas requeridas para procesos de comunicación internos y externos. En este primer trimestre se desarrollaron 277 piezas para las diferentes áreas de la UApA</t>
  </si>
  <si>
    <t>Consolidado de piezas gráficas</t>
  </si>
  <si>
    <t xml:space="preserve">Actividad programada para el segundo trimestre </t>
  </si>
  <si>
    <t>Durante el primer trimestre se realizó el respectivo seguimiento a la implementación de los diferentes mecanismos de participación ciudadana y control social por parte de las entidades territoriales (Mesas públicas, conformación de CAE, Comité de Segumiento, Veedurías Ciudadanas)</t>
  </si>
  <si>
    <t xml:space="preserve">Se realizó el seguimiento a la implementacion del PAE en las ETC, en donde para el primer trimestre se tienen 88 ETC que iniciaron la operación del PAE, de las cuales 67 iniciaron de forma oportuna.
54 ETC implementan las modalidades PS/I, 20 ETC con PS, 7 ETC con I, 6 ETC con PS/I/CCT y 1 ETC con PS/CCT.
</t>
  </si>
  <si>
    <t xml:space="preserve">Tablero Reporte Semanal
Informe trimestral
</t>
  </si>
  <si>
    <t>*Certificado del reporte
*Formulario diligenciado en PDF</t>
  </si>
  <si>
    <t xml:space="preserve">En el mes de marzo se llevó a cabo el simulacro a través del diligenciamiento en el aplicativo FURAG, dispuesto por el Departamento Administrativo de la Función Pública para el reporte de la información que la UApA desarrolló durante la vigencia 2021 para la implementación del MIPG. Una vez se emitan los resultados, se elaborará el correspondiente plan de mejoramiento. </t>
  </si>
  <si>
    <t>* Productos documentados</t>
  </si>
  <si>
    <t>De acuerdo con la información reportada por las ETC en el SIMAT a cierre de 2021, se realizó un ejercicio de priorización de sedes y grados durante el primer trimestre de 2022 teniendo en cuenta los criterios definidos en la Resolución 00335 de 2021, con el fin de comparar si el reporte realizado por las ETC está acorde con lo definido en la normatividad vigente.</t>
  </si>
  <si>
    <t>Para el primer trimestre de 2022 no se han generado boletines porque el reporte de beneficiarios en SIMAT aún es muy bajo; esto se debe a que el proceso de estabilización de matrícula se da aproximadamente entre los meses de abril y mayo. Adicionalmente, el último corte disponible de información es febrero de 2022, teniendo en cuenta los tiempos establecidos por el MEN para la entrega de las bases de datos.</t>
  </si>
  <si>
    <t>Reporte de cobertura con corte a febrero de 2022</t>
  </si>
  <si>
    <t>4 archivos correspondientes a información para cada uno de los criterios de priorización de sedes y grados</t>
  </si>
  <si>
    <t>* Se gestionaron espacios en medios para el director y subdirector. 
* Se atendieron las solicitudes recibidadas por parte de periodistas nacionales y regionales. 
* Se organizaron encuentros con medios en las diferentes visitas en territorio.
* Se realizó seguimiento a noticias publicadas y se gestionó presencia de voz institucional, para dar repsuestas o ser incluidos en dichas notas. 
* Se enviaron comunicados e información a los diferentes medios para motivar entrevistas</t>
  </si>
  <si>
    <t>En el marco de la implementación de la política de Defensa Jurídica, durante el primer trimestre se avanzó en la documentación y adopción de los siguientes procediimientos:
CÓDIGO: DE - P - 07  Conceptos jurídicos
CÓDIGO: DE - P - 08 Atención a peticiones de entes de control, entidades del Estado y particulares
Esta documentación se adoptó a través de la Circular Interna N° 01 de 2022</t>
  </si>
  <si>
    <t>Acta de seguimiento PAA</t>
  </si>
  <si>
    <t>Se realizó el seguimiento trimestral a la ejecución del plan anual de adquisiciones y se identificó que, de las 44 lineas de contratación planeadas en el PAA se tiene un avance de 25 procesos adelantados y contratados y actualmentes se tienen 9 lineas del PAA en elaboración.</t>
  </si>
  <si>
    <t>Se elaboró un Informe de gestion integral financiera del primer trimestre de la vigencia 2022, que contempla análisis de la ejecución presupuestal, contabilidad y tesorería.</t>
  </si>
  <si>
    <t>AVANCE CUALITATIVO  
2do. Trimestre</t>
  </si>
  <si>
    <t>AVANCE CUANTITATIVO
2do. Trimestre</t>
  </si>
  <si>
    <t>AVANCE CUANTITATIVO
3er. Trimestre</t>
  </si>
  <si>
    <t>AVANCE CUALITATIVO  
3er. Trimestre</t>
  </si>
  <si>
    <t>AVANCE CUANTITATIVO
4to. Trimestre</t>
  </si>
  <si>
    <t>AVANCE CUALITATIVO  
4to. Trimestre</t>
  </si>
  <si>
    <t>%CUMPLIMIENTO AVANCE ESPERADO DE LA ACTIVIDAD - 1ER TRIMESTRE</t>
  </si>
  <si>
    <t>Se realizó para el presente período acciones de acompañamiento y asistencia técnica, donde se reportó la asistencia de 94 ETC orientadas a brindar capacitación y asesoría a los equipos PAE de las centrándose la necesidad en los temas relacionados con la Res. 335 de 20221 en los ejes estructurales del PAE, relacionados con: conformación de bolsa común, lineamientos -normatividad PAE y planeación contractual. A estos espacios no asistieron a los espacios convocados: ETC Pitalito y Sahagún”.
Lo registrado actualmente en el archivo de Plan de acción se incluye en el informe consolidado de asistencia técnica</t>
  </si>
  <si>
    <t>Informe consolidado</t>
  </si>
  <si>
    <t xml:space="preserve">Informe trimestral N°1 - Procedimiento monitoreo y control 
</t>
  </si>
  <si>
    <t>Durante el primer trimestre por parte del equipo de fortalecimeinto se realiza la identificación de  ETC  que requieren plan de fortalecimiento y la generación de programacón de acciones de asistencia técnica requerida.
Se avanzó en la identificación de ETC que tendran seguimiento a planes de mejora resultado de la auditoria 2021</t>
  </si>
  <si>
    <t xml:space="preserve">Informe consolidado y archivo de soportes (Actas de asistencia y listados)
</t>
  </si>
  <si>
    <r>
      <rPr>
        <sz val="12"/>
        <color theme="5" tint="-0.249977111117893"/>
        <rFont val="Arial Narrow"/>
        <family val="2"/>
      </rPr>
      <t>Informes mensuales de resultados</t>
    </r>
    <r>
      <rPr>
        <sz val="12"/>
        <color theme="1"/>
        <rFont val="Arial Narrow"/>
        <family val="2"/>
      </rPr>
      <t xml:space="preserve">
</t>
    </r>
  </si>
  <si>
    <t xml:space="preserve">A la fecha el proceso de contratar una firma auditora externa, se encuentra en fase precontractual. 
</t>
  </si>
  <si>
    <t>Durante el primer trimestre se desarrollaron las acciones necesarias para el funcionamiento de la Intranet de la UApA</t>
  </si>
  <si>
    <t>Plan Anual de Aquisiciones</t>
  </si>
  <si>
    <t>Actividad</t>
  </si>
  <si>
    <t>Meta o producto</t>
  </si>
  <si>
    <t>Fecha inicio</t>
  </si>
  <si>
    <t>Fecha fin</t>
  </si>
  <si>
    <t>Plan Institucional de Archivos</t>
  </si>
  <si>
    <t>Desarrollar los recursos del SIG del proceso de Gestión Documental:
1) Procedimientos de Gestión Documental
2) Manual de Gestión Documental
3) Guía para la Organización de Documentos de los Archivos de Gestión
4) Protocolo de Prevención de Emergencias y Atención de Desastres en
Archivos
5) Formatos e Instructivos</t>
  </si>
  <si>
    <t>1) Procedimiento de Gestión Documental
2) Manual de Gestión Documental
3) Guía para la Organización de Documentos de los Archivos de Gestión
4) Protocolo de Prevención de Emergencias y Atención de Desastres en
Archivos
5) Formatos e Instructivos</t>
  </si>
  <si>
    <t>Actualizar, aprobar y publiar PINAR y su cronograma de ejecución</t>
  </si>
  <si>
    <t>PINAR
Acta de aptobación por Comité Institucional de Gestión y Deseempeño del PINAR
Impresión de pantalla de la publicación del PINAR en sitio web sección de transparencia</t>
  </si>
  <si>
    <t>Formular e Implementar Plan de Comunicación y Capacitación de Gestión Documental</t>
  </si>
  <si>
    <t>Plan de Comunicación y Capacitación de Gestión Documental</t>
  </si>
  <si>
    <t>Elaborar, aprobar e iniciar proceso de convalidación de las Tablas de
Retención Documental y Cuadro de Clasificación Documental</t>
  </si>
  <si>
    <t xml:space="preserve">CCD
Matriz Universal de Series y Subseries Documentales
TRD
Memoria Descriptiva
</t>
  </si>
  <si>
    <t>Elaborar estudio previo para la implementación del SGDEA de la UAPA en articulación con la Subdirección de Información:
1) Anexo Técnico
2) Estudio de Mercado
3) Análisis del Sector</t>
  </si>
  <si>
    <t>MOREQ (Anexo Técnico)
EP (Estudio Previo)
Análisis del Secetor</t>
  </si>
  <si>
    <t>Elaborar el Esquema de Publicación y apoyar en la entrega del insumo documental para la elaboración del Índice de Información Clasificada y Reservada y de Activos de Información</t>
  </si>
  <si>
    <t>Esquema de Publicación
TRD como insumo para: índice de información clasificada y reservada
TRD como insumo para: activos de información</t>
  </si>
  <si>
    <t>Plan anual de vacantes</t>
  </si>
  <si>
    <t>Permanente</t>
  </si>
  <si>
    <t xml:space="preserve">Plan de previsión de recursos humanos </t>
  </si>
  <si>
    <t>Plan estratégico de talento humano</t>
  </si>
  <si>
    <t>Plan institucional de capacitación</t>
  </si>
  <si>
    <t>Plan de incentivos institucionales</t>
  </si>
  <si>
    <t>Plan Anual en Seguridad y Salud en el Trabajo</t>
  </si>
  <si>
    <t xml:space="preserve">Plan Estratégico de Tecnologías de la Información y las Comunicaciones ­ PETI </t>
  </si>
  <si>
    <t>Plan de Tratamiento de Riesgos de Seguridad y Privacidad de la Información</t>
  </si>
  <si>
    <t>Informes de Vulnerabilidad</t>
  </si>
  <si>
    <t>Plan de Seguridad y Privacidad de la Información</t>
  </si>
  <si>
    <t>Diagnóstico: Identificar el estado actual de la organización con respecto a los requerimientos del Modelo de Seguridad y Privacidad de la Información</t>
  </si>
  <si>
    <t>Herramienta de diagnostico</t>
  </si>
  <si>
    <t>Procedimientos de Seguridad: Generar el plan de trabajo para la creación, formalización y divulgación de los procedimientos asociados a seguridad de la información relacionados en el MSPI y que apliquen a Alimentos para Aprender</t>
  </si>
  <si>
    <t>Documento plan con las actividades relacionadas a la creación de los procedimientos de seguridad de la información.</t>
  </si>
  <si>
    <t>Identificar, registrar, programar y divulgar las necesidades de bienes, obras y servicios de la UApA</t>
  </si>
  <si>
    <t>Plan de Adquisiciones ( Y sus actualizaciones), socializado y publicado en el SECOP II</t>
  </si>
  <si>
    <t>Hacer seguimiento a la ejecución de los procesos contractuales planeados a tráves del Plan Institucional</t>
  </si>
  <si>
    <t>Seguimiento trimestral a la ejecución de los procesos contractuales</t>
  </si>
  <si>
    <t xml:space="preserve">Identificar las vacantes definitivas de los empleos de la Planta de personal de la Entidad. </t>
  </si>
  <si>
    <t>De acuerdo a los retiros que se presenten</t>
  </si>
  <si>
    <t>Gestionar el acceso a la Plataforma SIMO, para el Reporte de la Oferta Pública de Empleos de Carrera - OPEC</t>
  </si>
  <si>
    <t>Acceso gestionado</t>
  </si>
  <si>
    <t>Actualizar la información de las vacancias definitivas vigentes en el aplicativo SIMO.</t>
  </si>
  <si>
    <t>Registro OPEC - Actualizado</t>
  </si>
  <si>
    <t>Monitorear la ejecución presupuestal de forma trimerstral para identificar posibles faltantes en la financiación de la planta de cargos aprobada de acuerdo con las novedades presentadas.</t>
  </si>
  <si>
    <t>Garantizar los recursos para el pago de la nómina</t>
  </si>
  <si>
    <t>Proveer de forma provisional las vacantes que se encuentren disponibles</t>
  </si>
  <si>
    <t>Planta provista</t>
  </si>
  <si>
    <t>Revisar los planes institucionales de talento humano e identificar si requieren actualización o ajustes para la vigencia.</t>
  </si>
  <si>
    <t>Planes institucionales actualizados o ajustados</t>
  </si>
  <si>
    <t>Proyectar los planes institucionales de talento humano para la vigencia 2023</t>
  </si>
  <si>
    <t>Planes institucionales de talento humano vigencia 2023</t>
  </si>
  <si>
    <t>Implementación Modelo Integrado de Planeación y Gestión</t>
  </si>
  <si>
    <t>Fundamentos de la Gestión Documental</t>
  </si>
  <si>
    <t>Formación en habilidades blandas</t>
  </si>
  <si>
    <t>Taller presencial- Programa de ahorro de papel y contaminación visual</t>
  </si>
  <si>
    <t>Actualización en SAC</t>
  </si>
  <si>
    <t>Curso de Lenguaje Claro</t>
  </si>
  <si>
    <t>Excel( medio y avanzado)</t>
  </si>
  <si>
    <t>Logística de Alimentos</t>
  </si>
  <si>
    <t>Atención a poblaciones diversas</t>
  </si>
  <si>
    <t>Metodologías ágiles</t>
  </si>
  <si>
    <t>Integridad, Transparencia y Lucha contra la Corrupción</t>
  </si>
  <si>
    <t>Analítica institucional</t>
  </si>
  <si>
    <t>Curso Modelo Integrado de Planeación y Gestión - MIPG</t>
  </si>
  <si>
    <t>Reconocimiento a servidores públicos según su profesión</t>
  </si>
  <si>
    <t>La UApA te reconoce.</t>
  </si>
  <si>
    <t>Celebración de cumpleaños</t>
  </si>
  <si>
    <t>Felicitacion</t>
  </si>
  <si>
    <t>Campaña de Estilos de vida saludable, alimentación balanceada y prevención de adicciones (alcohol, tabaco y drogas).</t>
  </si>
  <si>
    <t xml:space="preserve">Capsulas informativas y charla </t>
  </si>
  <si>
    <t>Integración familiar - Día de la familia</t>
  </si>
  <si>
    <t>Jornadas de integración familiar</t>
  </si>
  <si>
    <t>Promoción y divulgación de los servicios de la Caja de Compensación Familiar</t>
  </si>
  <si>
    <t>Feria de servicios</t>
  </si>
  <si>
    <t>Dia de la Unidad (aniversario del inicio del funcionamiento de la unidad)</t>
  </si>
  <si>
    <t>Reconocimiento</t>
  </si>
  <si>
    <t>Día de la Mujer</t>
  </si>
  <si>
    <t>Día del hombre</t>
  </si>
  <si>
    <t>Trabajo en casa</t>
  </si>
  <si>
    <t>Programa de flexibilidad laboral</t>
  </si>
  <si>
    <t>Día del servidor público</t>
  </si>
  <si>
    <t>Actividades recreativas y vacacionales</t>
  </si>
  <si>
    <t>Vacaciones Recreativas
Jornada de integración por Halloween</t>
  </si>
  <si>
    <t>Servicios del FNA para apoyo en vivienda</t>
  </si>
  <si>
    <t>Divulgación de beneficios</t>
  </si>
  <si>
    <t>Preparación frente al cambio y de desvinculación laboral asistida</t>
  </si>
  <si>
    <t>• Taller Seminario Pre-pensionados         • Desvinculación Laboral Asistida</t>
  </si>
  <si>
    <t>Convivencia laboral</t>
  </si>
  <si>
    <t>Actividades de sensibilización sobre el acoso y sus consecuencias. - Capacitación en resolución de conflictos</t>
  </si>
  <si>
    <t>UApA en Bici</t>
  </si>
  <si>
    <t>medio (1/2) día laboral libre remunerado, con un límite de hasta ocho (8) medios días libres al año</t>
  </si>
  <si>
    <t>Jornada Deportiva</t>
  </si>
  <si>
    <t>Torneo de Bolos y Tenis de mesa</t>
  </si>
  <si>
    <t>Reconocimiento de la Diversidad</t>
  </si>
  <si>
    <t>Capsulas informativas sobre diversidad de género, raza, cultural, entre otros</t>
  </si>
  <si>
    <t>Aplicación de la encuesta para medir clima organizacional</t>
  </si>
  <si>
    <t>Clima</t>
  </si>
  <si>
    <t>Caminata ecológica</t>
  </si>
  <si>
    <t>Jornada de integracion</t>
  </si>
  <si>
    <t>Integración de amor y la amistad</t>
  </si>
  <si>
    <t>Actividades Artísticas y Culturales</t>
  </si>
  <si>
    <t>Promoción de actividades artísticas y culturales</t>
  </si>
  <si>
    <t>Integración de fin de año e inicio
de Novenas Navideñas</t>
  </si>
  <si>
    <t>Cumplir con los requisitos Legales, documentales y de otra índole del Sistema de Seguridad y Salud en el Trabajo, así como las directrices y procedimientos que formule la Unidad que sean pertinentes a los funcionarios de planta, contratistas, colaboradores, visitantes, proveedores y otras partes interesadas.</t>
  </si>
  <si>
    <t>Asignación de una persona que diseñe e implemente el Sistema de Gestión de SST</t>
  </si>
  <si>
    <t>Asignación de recursos para el Sistema de Gestión en SST</t>
  </si>
  <si>
    <t>Afiliación al Sistema de Seguridad Social Integral</t>
  </si>
  <si>
    <t>Identificación de trabajadores que se dediquen en forma permanente a actividades de alto riesgo y cotización de pensión especial</t>
  </si>
  <si>
    <t>Funcionamiento del Comité de Convivencia Laboral</t>
  </si>
  <si>
    <t>Curso Virtual de capacitación de cincuenta (50) horas en SST para el responsable del sistema</t>
  </si>
  <si>
    <t>Evaluación Inicial del Sistema de Gestión</t>
  </si>
  <si>
    <t>Archivo y retención documental del Sistema de Gestión de SST</t>
  </si>
  <si>
    <t>Identificación y evaluación para la adquisición de bienes y servicios</t>
  </si>
  <si>
    <t>Evaluaciones médicas ocupacionales</t>
  </si>
  <si>
    <t>Custodia de las historias clínicas</t>
  </si>
  <si>
    <t>Restricciones y recomendaciones médico laborales</t>
  </si>
  <si>
    <t>Reporte de accidentes de trabajo y enfermedades laborales</t>
  </si>
  <si>
    <t>Investigación de incidentes, accidentes de trabajo y las enfermedades cuando sean diagnosticadas como laborales</t>
  </si>
  <si>
    <t>Registro y análisis estadístico de accidentes de trabajo y enfermedades laborales</t>
  </si>
  <si>
    <t>Ausentismo por causa médica</t>
  </si>
  <si>
    <t>Metodología para identificación de peligros, evaluación y valoración de riesgos</t>
  </si>
  <si>
    <t>Identificación de sustancias catalogadas como carcinógenas o con toxicidad aguda.</t>
  </si>
  <si>
    <t>Medidas de prevención y control frente a peligros/riesgos identificados</t>
  </si>
  <si>
    <t>Mantenimiento periódico de las instalaciones, equipos, máquinas y herramientas</t>
  </si>
  <si>
    <t>Entrega de los Elementos de Protección Personal (EPP) y capacitación en uso adecuado</t>
  </si>
  <si>
    <t>Conformación y funcionamiento del COPASST</t>
  </si>
  <si>
    <t>Mediciones ambientales</t>
  </si>
  <si>
    <t>Asignación de responsabilidades en SST</t>
  </si>
  <si>
    <t>Definir mecanismos de comunicación</t>
  </si>
  <si>
    <t>Evaluación y selección de proveedores y contratistas</t>
  </si>
  <si>
    <t>Gestión del cambio</t>
  </si>
  <si>
    <t>Descripción sociodemográfica y Diagnóstico de condiciones de salud de los trabajadores</t>
  </si>
  <si>
    <t>Perfiles de cargos (Profesiograma)</t>
  </si>
  <si>
    <t>Identificación de peligros y evaluación y valoración de riesgos con participación de todos los niveles de la empresa</t>
  </si>
  <si>
    <t>Capacitación de los integrantes del COPASST</t>
  </si>
  <si>
    <t>Matriz legal</t>
  </si>
  <si>
    <t>Plan Anual de Trabajo 2023 incorporando acciones preventivas y/o correctivas del seguimiento al SST y la revisión de la alta dirección</t>
  </si>
  <si>
    <t>Inspecciones a instalaciones, maquinaria o equipos</t>
  </si>
  <si>
    <t>Verificación de cumplimiento de requisitos de la implementación del SST con la planificación del COPASST</t>
  </si>
  <si>
    <t>Plan de mejoramiento</t>
  </si>
  <si>
    <t>31/11/22</t>
  </si>
  <si>
    <t>Política de Seguridad y Salud en el Trabajo</t>
  </si>
  <si>
    <t>Objetivos de SST</t>
  </si>
  <si>
    <t>Rendición de cuentas</t>
  </si>
  <si>
    <t>Revisión por la alta dirección de los resultados del cumplimiento del SST</t>
  </si>
  <si>
    <t>Programa de capacitación en el SST</t>
  </si>
  <si>
    <t>Accidentes laborales y su reporte ante POSITIVA ARL</t>
  </si>
  <si>
    <t>Higiene postural, riesgo biomecanico</t>
  </si>
  <si>
    <t>Estilos de vida y entorno saludable</t>
  </si>
  <si>
    <t>Manejo de Residuos</t>
  </si>
  <si>
    <t>Inducción y reinducción en SST</t>
  </si>
  <si>
    <t>Manejo del estrés y Salud mental</t>
  </si>
  <si>
    <t>Capacitación teórica específica en emergencias por tipo de brigada.</t>
  </si>
  <si>
    <t xml:space="preserve">Sala Amiga de la Familia Lactante </t>
  </si>
  <si>
    <t>Definir la matriz de indicadores del SG-SST y realizar el respectivo seguimiento a estos.</t>
  </si>
  <si>
    <t>Frecuencia de accidentalidad, Severidad de accidentalidad, Proporción de accidentes de trabajo mortales, Prevalencia de la enfermedad laboral. Incidencia de la enfermedad laboral</t>
  </si>
  <si>
    <t>Plan de prevención, preparación y respuesta ante emergencias</t>
  </si>
  <si>
    <t>Revisión del plan de prevención, preparación y respuesta de emergencias del edificio para identificar la articulación de la Unidad</t>
  </si>
  <si>
    <t>Brigada de prevención, preparación y respuesta ante emergencias, articulada con el edificio</t>
  </si>
  <si>
    <t>Simulacro</t>
  </si>
  <si>
    <t>Realizar Sistema de vigilancia epidemiologica y Matriz de identificacion de peligros de acuerdo con inpecciones realizadas por la ARL y recomedaciones dadas por la misma.</t>
  </si>
  <si>
    <t xml:space="preserve">Sistema de vigilancia epidemiologica y Matriz de identificacion de peligros </t>
  </si>
  <si>
    <t>Actualización del plan</t>
  </si>
  <si>
    <t>Definir y establecer los instrumentos, lineamientos y estrategias para el levantamiento y etiquetado de los activos.</t>
  </si>
  <si>
    <t>Lineamientos de etiquetado de activos</t>
  </si>
  <si>
    <t xml:space="preserve">	Identificar y etiquetar los activos de la Unidad</t>
  </si>
  <si>
    <t>Total de activos etiquetados</t>
  </si>
  <si>
    <t>Clasificar y valorar los activos.</t>
  </si>
  <si>
    <t>Matriz de activos de la UApA</t>
  </si>
  <si>
    <t>Realizar la identificación, valoración, tratamiento y control de los riesgos de seguridad de la información, (probabilidad de impacto) asociados a la pérdida de confidencialidad, integridad y disponibilidad.</t>
  </si>
  <si>
    <t>Informe de seguimiento del Plan Riesgos de la SDI</t>
  </si>
  <si>
    <t>Realizar la identificación de las amenazas y vulnerabilidades.</t>
  </si>
  <si>
    <t>Estructurar y definir el Manual de protección de datos personales</t>
  </si>
  <si>
    <t>Manual de protección de datos personales</t>
  </si>
  <si>
    <t>Realizar la definición del Plan de Continuidad de TI</t>
  </si>
  <si>
    <t>Plan de continuidad</t>
  </si>
  <si>
    <t>Realizar la planeación, ejecución y seguimiento a los planes de Continuidad de TI</t>
  </si>
  <si>
    <t>Matriz vigenvcia 2023 del plan de continuidad</t>
  </si>
  <si>
    <t>Plan de Riesgos: Identificar los riesgos en la Unidad y generar el plan de tratamiento de Riesgos</t>
  </si>
  <si>
    <t>Documento plan de Riesgos</t>
  </si>
  <si>
    <t>Eventos de vulnerabilidad: Realizar informes de eventos asociados al SGSI</t>
  </si>
  <si>
    <t>Plan de sensibilización y comunicación: Realizar mesas de trabajo con las diferentes subdirecciones, comunicación de los hallazgos de seguridad a los colaboradores y dependencias, actividades de sensibilización SGPI</t>
  </si>
  <si>
    <t>Actas de las mesas de trabajo, documento Plan de Sensibilización y comunicación</t>
  </si>
  <si>
    <t>Gestión de Incidentes: Elaborar el procedimiento de gestión de incidentes de Seguridad</t>
  </si>
  <si>
    <t>Plan de Gestión de incidentes</t>
  </si>
  <si>
    <t>Alta dirección: Proyectar para aprobación, la resolución donde se establece la política de seguridad y privacidad de la información de UApA</t>
  </si>
  <si>
    <t>Acto administrativo a través del cual se crea la resolución, donde se establece la PSPI</t>
  </si>
  <si>
    <t>Plan de tratamiento de Datos: Realizar la recolección y revisión de bases de datos, así como también registro y actualización</t>
  </si>
  <si>
    <t>Bases de datos, Documento de revisión y actualizaciones de las bases de datos</t>
  </si>
  <si>
    <t>Gestión de Cambio: Elaborar el plan de gestión del cambio y cultura de seguridad y privacidad de la información</t>
  </si>
  <si>
    <t>Plan de Gestión del cambio y cultura de seguridad y privacidad de la Información</t>
  </si>
  <si>
    <t xml:space="preserve">Requisitos legales: Construir la matriz de requisitos legales de seguridad de la información. </t>
  </si>
  <si>
    <t>Matriz de Requisitos Legales</t>
  </si>
  <si>
    <t>Mejora continua: Diseñar el plan de Mejoramiento Continuo</t>
  </si>
  <si>
    <t>Plan de Mejoramiento</t>
  </si>
  <si>
    <t xml:space="preserve">Evaluación de desempeño: Incluir en el alcance de la Auditoría interna, los avances del SGSI </t>
  </si>
  <si>
    <t xml:space="preserve">Documento con el plan de ejecución de auditorías del SGSI </t>
  </si>
  <si>
    <r>
      <t xml:space="preserve">Unidad de Alimentos para Aprender (UApA)
</t>
    </r>
    <r>
      <rPr>
        <sz val="18"/>
        <color theme="1"/>
        <rFont val="Arial Narrow"/>
        <family val="2"/>
      </rPr>
      <t>Seguimiento planes Decreto 612 de 2018</t>
    </r>
  </si>
  <si>
    <r>
      <t xml:space="preserve">Avance descriptivo
</t>
    </r>
    <r>
      <rPr>
        <b/>
        <sz val="14"/>
        <color theme="0"/>
        <rFont val="Arial Narrow"/>
        <family val="2"/>
      </rPr>
      <t>1er trimestre 2022</t>
    </r>
  </si>
  <si>
    <t>Consolidación del PAA, en atención a las necesidades de la UApA; Publicación en la Plataforma SECOP II de Colombia Compra Eficiente, el 31 de enero de 2021</t>
  </si>
  <si>
    <t>Con corte a 31 de marzo de 2022, se evidencia ejecución de procesos contractuales alineados a la programación del plan institucional; adicionalmente se evidencia ajustes al mismo y sus respectivos reportes en la plataforma SECOP II, en cumplimiento de los lineamientos.</t>
  </si>
  <si>
    <t>100% de avance.
Durante los meses de febrero y marzo de 2022 se elaboraron y adoptaron los siguientes recursos documentales:
1) Caracterización del Proceso de Gestión Documental
2) Procedimiento de Gestión Integral de Administración de Archivos
3) Manual de Gestión Documental
4) Guía para la Organización de Archivos de Gestión
5) Plan de Conservación Documental
4) Protocolo de Atención de Emergencias y Contingencias en
Archivos
5) Formatos e Instructivos: 
- Hoja de Control de Documentos
- Control de Consulta de Expedientes
- Formato Único de Inventario Documental - FUID
- Acta de Transferencia Documental
- Acta de Eliminación Documental
- Tabla de Retención Documental
- Limpieza y Desinfección de Áreas de Archivos
- Saneamiento Ambiental
- Inspección de Mantenimiento de Sistema de Almacenamiento e Instalaciones físicas
- Monitoreo y Control de Condiciones Ambientales</t>
  </si>
  <si>
    <t xml:space="preserve">100% de avance
Durante los meses de febrero y marzo de 2022 se realizó ajuste del plan de trabajo o cronograma del Plan Institucional de Archivos, así como su adopción y publicación en el sitio web. </t>
  </si>
  <si>
    <t xml:space="preserve">Ejecución de acuerdo con el cronograma presentado y aprobado.
En el mes de febrero se formuló, aprobó y se dio inicio del plan de comunicación y capacitación de gestión documental.
Desde el equipo asesor de comunicaciones se enviaron 8 piezas publiciatrias con los siguientes temas:
1. Reponsabilidad de la Gestión Documental
2. Socialización del Plan Institucional de Archivos - PINAR
3. Ciclo Vital del Documento
4. Qué es un Archivo
5. Cuáles son los principios archivísticos
6. Qué es la gestión documental y el documento de archivo
7. Cuáles son los instrumentos archivísticos
8. Metodología que se aplicará para la elaboración de las TRD
Adicionalmente, el 14 de marzo se realizó la capacitación presencial sobre: Fundamentos de la Gestión Documental Parte 1. Normativa / Criterios de Organización Documental y Metodología para la Elaboración de TRD
</t>
  </si>
  <si>
    <t>A partir de la segunda semana de febrero y durante el mes de marzo se dio inicio al proceso de elaboración de Tablas de Retención Documental, con las siguientes fases: 
- Planeación (febrero 2022)
- Análisis de Funciones para Presentar Propuesta de TRD y/o Aplicación de Encuesta de Estudios de Unidad Documental.
- Recopilación de actos administrativos de: Creación de Estuctura Organizativa y Asignación de funciones / Creación y asignación de funciones de órganos asesores (comités) / Adopción de la política de Gestión Documental y de Documentos Electrónicos. (febrero-marzo 2022)
- Adopción del Formato TRD ante el SIG (febrero y marzo)
- Elaboración de Propuesta de TRD para todas las Oficinas Productoras (febrero-marzo 2022)
- Reuniones con los responsables de los procesos de cada dependencia para la Presentación de la propuesta de la TRD (marzo 2022)
- Ajustes a las TRD propuestas como producto de las observaciones y apreciaciones de las Depencdencias ((marzo 2022)
- Aprobación de las TRD por parte de los jefes de las Dependencias (correo electrónico) - (marzo 2022)</t>
  </si>
  <si>
    <t>Durante el mes de marzo se elaboró y revisó el Modelo de Requistos par la Gestión de Documentos Electrónicos - MOREQ como base o insumo del Anexo Técnico para la elaboración del estudio previo para la implementación del SGDEA de la UAPA. Este documento se encuentra en revisión por parte de la Subdirección de Información.
Se hicieron 3 mesas de trabajo para avanzar en la elaboración de los estudios previos, se proyecta tener una primera versión el 27 de abril.</t>
  </si>
  <si>
    <t>Actividad proyectada a ser ejecutada durante los meses de julio a septiembre de 2022.</t>
  </si>
  <si>
    <t>No se presentaron vacantes en el primer trimestre</t>
  </si>
  <si>
    <t>Se realizó la solicitud del usuario el día 28 de marzo a través del aplicativo dispuesto para tal fin por parte de la CNSC.</t>
  </si>
  <si>
    <t>En proceso</t>
  </si>
  <si>
    <t>Se revisarán en el segundo trimestre de 2022</t>
  </si>
  <si>
    <t>Se realizará en el último trimestre de 2022</t>
  </si>
  <si>
    <t>Se realizó capacitacion el dia 14 de marzo a los funcionarios de la UApA.</t>
  </si>
  <si>
    <t>Acompañamiento con la ARL sobre estilos de vida saludables</t>
  </si>
  <si>
    <t>Se expidió la circular 005 del 08 de febrero para que los funcionarios disfruten el día de la familia.</t>
  </si>
  <si>
    <t>Se realizó una feria de servicios en el mes de marzo y adicionalmente se hace la visita por parte de un asesor de la caja de forma mensual, así como la divulgación por medios electrónicos de eventos especiales de la Caja.</t>
  </si>
  <si>
    <t>Se realizó la socialización de metas, avances y logros de la unidad así como el reconocimiento a los servidores públicos.</t>
  </si>
  <si>
    <t xml:space="preserve">Se realizó el reconocimiento a la mujer en la UAPA y se dictó la charla "La participación de la mujer en la sociedad" </t>
  </si>
  <si>
    <t>Se realizó el reconocimiento a los hombres de la UAPA.</t>
  </si>
  <si>
    <t>La Unidad cuenta con los recursos suficientes para la implementación del sistema.</t>
  </si>
  <si>
    <t>El 100% del personal vinculado por la Unidad se encuentra afiliado al Sistema</t>
  </si>
  <si>
    <t>La Unidad no cuenta con trabajadores que se dediquen a actividades de alto riesgo</t>
  </si>
  <si>
    <t>Se cuenta con las TRD del SGSST para aprobación del comité</t>
  </si>
  <si>
    <t>Los elementos de SST se adquieren de acuerdo con las especificaciones técnicas del Sistema</t>
  </si>
  <si>
    <t>Se han realizado los exámenes de ingreso del personal que se vincula a la Unidad.</t>
  </si>
  <si>
    <t>La custodia de historias clínicas están a cargo del proveedor de exámenes médicos.</t>
  </si>
  <si>
    <t>El proveedor realiza las recomendaciones y restricciones médicas a los servidores y al empleador</t>
  </si>
  <si>
    <t>Se han reportado 2 accidentes laborales</t>
  </si>
  <si>
    <t>Se registra el ausentismo por causa médica</t>
  </si>
  <si>
    <t>Se construyó la guía que se encuentra en proceso de aprobación</t>
  </si>
  <si>
    <t>Se han realizado recomendaciones a las personas que han sufrido accidentes laborales.</t>
  </si>
  <si>
    <t>Se expidió la resolución 114 de 2022, mediante la cual se crea el COPASST y se cuenta con el borrador para convocar elecciones de representantes de los empleados.</t>
  </si>
  <si>
    <t>Se hizo capacitación con la ARL</t>
  </si>
  <si>
    <t>Se realizaron dos sesiones e inspecciones a puestos de trabajo y recomendaciones de higiene postural, abordando el riesgo biomecánico con la ARL</t>
  </si>
  <si>
    <t>El Plan estrategico de Tecnologias de la Información y las Comunicaciones PETI, es un documento estructural que brinda herramientas para el desarrollo de las labores tanto de la Unidad como de la SDI, en lo transcurrido del primer trimestre de la vigencia 2022 no ha sufrido cambios, modificaciones o ampliaciones a la informacion disponible.</t>
  </si>
  <si>
    <t xml:space="preserve">Se generó el plan de trabajo donde se identifica y analiza los riesgos de seguridad de la información en cada uno de los procesos que conforman el Sistema Integrado de Gestión - SIG, con el fin de gestionarlos hacia la prevención o disminución de la probabilidad de ocurrencia de los riesgos identificados, la mitigación o disminución de las consecuencias producto de la materialización de los mismos, a través de la identificación de acciones que propendan por el fortalecimiento de los controles existentes y la estructuración de nuevos sistemas de control. </t>
  </si>
  <si>
    <t xml:space="preserve">Se generó el plan de riesgos donde se identifican y diseñan las acciones pertinentes que le permitirán a la UApA gestionar y/o tratar los riesgos de seguridad de la información identificados con el fin de disminuir la probabilidad de ocurrencia y el impacto que se puede generar. </t>
  </si>
  <si>
    <t>Se gestionó la herramienta, donde se identifica el estado actual de la Unidad con respecto a los requerimientos del MSPI, se adjunta link del archivo como soporte https://alimentosparaaprender-my.sharepoint.com/:x:/g/personal/mrevelo_alimentosparaaprender_gov_co/EQSet5ixC9tBr8lNr8i3hJcBfFlGjegc_YxPRcnKOSk9hw?e=21240R</t>
  </si>
  <si>
    <t>Durante el primer trimeste se elaboraron los siguientes 20 productos en articulación con las dependencias de la UApA, de acuerdo con los planes de trabajo establecidos por el equipo de profesionales del Sistema Integrado de Gestión.
1)Protocolo de atención al ciudadano;2)Propuesta plan estratégico institucional;3)Procedimiento conceptos jurídicas;4)Atención a peticiones de entes de control, entidades del estado y particulaes;5)Asignación y transferencia de recursos;6)Encuesta audiencia pública de rendición de cuentas;7)Caracterización proceso de Gestión Documental;8)Formato único de inventario documental;9)Manual de gestión documental;10)Procedimiento gestión integral de administración de archivos;11)Protocolo atención de emergencias y contingencias en archivos;12)Proceidmiento conformación y funcionamiento del COPASST;13)Procedimiento capacitación, entrenamiento e inducción y reinducción;14)Procedimiento reporte, investigación y análisis de incidentes, accidentes de trabajo y enfermedades laborales;15)Propuesta formato hoja de vida del indicador;16)Manual implementación política de control interno;17)Planes institucionales decreto 612 de 2018;18)Procedimiento servicio al ciudadano;19)Informe semestral de control interno (Planeación);20)Guía organización de archivos de gestión.</t>
  </si>
  <si>
    <t>Se realizó seguimiento a la ejecución de recursos y producto del mismo se tramitó un traslado presupuestal interno.</t>
  </si>
  <si>
    <t>En el primer trimestre se realizó la provisión del 100% de la planta.</t>
  </si>
  <si>
    <t>Se realizó capacitacion de MIPG a los funcionarios de la UApA durante los días miercoles del mes de Marzo así:
1. Planes decreto 612 de 2018 (acción sectorial, estratégico institucional, acción institucional, anticorrupción y atención al ciudadano)
2. Líneas de defensa
3. Código de integridad
4. Política de administración del riesgo e indicadores de gestión.</t>
  </si>
  <si>
    <t xml:space="preserve">El 04 de febrero se relizaron dos talleres así:
SAC para operadores (secretarias) 
SAC para funcionarios </t>
  </si>
  <si>
    <t>Inducción y reinducción</t>
  </si>
  <si>
    <t>Formación en Auditores internos</t>
  </si>
  <si>
    <t>capacitacion</t>
  </si>
  <si>
    <t>curso</t>
  </si>
  <si>
    <t> Gestión de la transparencia</t>
  </si>
  <si>
    <t>Modelo Integrado de Planeación y Gestión - MIPG</t>
  </si>
  <si>
    <t>Se a realizó felicitacion a traves de intranet a los funcionarios que cumplieron años durante el  primer trimestre.</t>
  </si>
  <si>
    <t>Se realizó felicitacion a los funcionarios profesionales de distintas profesiones.</t>
  </si>
  <si>
    <t>En el mes de enero se adelantaron las acciones necesarias, para la contratación del profesional responsable del diseño e implemenentación del Sistema de Gestión de Seguridad y Salud en el Trabajo</t>
  </si>
  <si>
    <t>Se verificó el funcionamiento del Comité de Convivencia, teniendo en cuenta que los integrantes del mismo, presentaron el informe correspondiente al primer trimestre</t>
  </si>
  <si>
    <t>El responsable del Sistema de Seguridad y Salud en el Trabajo realizó el curso</t>
  </si>
  <si>
    <t>Se llevó a cabo la evaluación inicial del SST</t>
  </si>
  <si>
    <t>El 24 de marzo de 2022, se adoptó el procedimiento GTH-P-03 Reporte, investigación y análisis de incidentes, accidentes de trabajo y enfermedades laborale, y adicionalmente, se emitirá un formato para complementar el procedimiento.
Por otro lado,  no se han reportado accidentes graves y/o enfermedades laborales para investigación</t>
  </si>
  <si>
    <t>Se realizó la respectiva verificación y se identificó que la unidad no maneja sustancias catalogadas como toxicidad aguda</t>
  </si>
  <si>
    <t>Se coordinó de manera mensual el mantenimiento de las instalaciones de la Unidad, con el proveedor del arrendamiento</t>
  </si>
  <si>
    <t>Como medida de autocuidado se encuentra disponible de forma permanente tapabocas para el uso de las personas que así lo requieran, igualmente se realizó una campaña de uso adecuado de tapabocas.</t>
  </si>
  <si>
    <t xml:space="preserve">Realizar seguimiento al Plan estrategico de Tecnologias de la Información y las Comunicaciones PETI,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</si>
</sst>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29" x14ac:knownFonts="1">
    <font>
      <sz val="11"/>
      <color theme="1"/>
      <name val="Calibri"/>
      <family val="2"/>
      <scheme val="minor"/>
    </font>
    <font>
      <sz val="11"/>
      <color theme="1"/>
      <name val="Calibri"/>
      <family val="2"/>
      <scheme val="minor"/>
    </font>
    <font>
      <b/>
      <sz val="12"/>
      <color theme="0"/>
      <name val="Arial Narrow"/>
      <family val="2"/>
    </font>
    <font>
      <sz val="12"/>
      <color theme="1"/>
      <name val="Arial Narrow"/>
      <family val="2"/>
    </font>
    <font>
      <sz val="10"/>
      <name val="Arial"/>
      <family val="2"/>
    </font>
    <font>
      <sz val="11"/>
      <color rgb="FF000000"/>
      <name val="Calibri"/>
      <family val="2"/>
      <scheme val="minor"/>
    </font>
    <font>
      <sz val="11"/>
      <color theme="1"/>
      <name val="Arial Narrow"/>
      <family val="2"/>
    </font>
    <font>
      <sz val="12"/>
      <name val="Arial Narrow"/>
      <family val="2"/>
    </font>
    <font>
      <b/>
      <sz val="11"/>
      <color theme="0"/>
      <name val="Arial Narrow"/>
      <family val="2"/>
    </font>
    <font>
      <b/>
      <sz val="12"/>
      <color theme="1"/>
      <name val="Arial Narrow"/>
      <family val="2"/>
    </font>
    <font>
      <b/>
      <sz val="11"/>
      <color theme="1"/>
      <name val="Arial Narrow"/>
      <family val="2"/>
    </font>
    <font>
      <b/>
      <sz val="11"/>
      <color theme="1"/>
      <name val="Arial"/>
      <family val="2"/>
    </font>
    <font>
      <sz val="11"/>
      <color theme="1"/>
      <name val="Arial"/>
      <family val="2"/>
    </font>
    <font>
      <b/>
      <sz val="12"/>
      <name val="Arial Narrow"/>
      <family val="2"/>
    </font>
    <font>
      <sz val="12"/>
      <color rgb="FFFF0000"/>
      <name val="Arial Narrow"/>
      <family val="2"/>
    </font>
    <font>
      <sz val="12"/>
      <color rgb="FF000000"/>
      <name val="Arial Narrow"/>
      <family val="2"/>
    </font>
    <font>
      <b/>
      <sz val="11"/>
      <name val="Arial Narrow"/>
      <family val="2"/>
    </font>
    <font>
      <sz val="11"/>
      <color rgb="FFFF0000"/>
      <name val="Arial Narrow"/>
      <family val="2"/>
    </font>
    <font>
      <sz val="11"/>
      <color rgb="FF000000"/>
      <name val="Arial Narrow"/>
      <family val="2"/>
    </font>
    <font>
      <sz val="11"/>
      <name val="Arial Narrow"/>
      <family val="2"/>
    </font>
    <font>
      <sz val="12"/>
      <color rgb="FFFFC000"/>
      <name val="Arial Narrow"/>
      <family val="2"/>
    </font>
    <font>
      <sz val="12"/>
      <color theme="5" tint="0.39997558519241921"/>
      <name val="Arial Narrow"/>
      <family val="2"/>
    </font>
    <font>
      <u/>
      <sz val="11"/>
      <color theme="10"/>
      <name val="Calibri"/>
      <family val="2"/>
      <scheme val="minor"/>
    </font>
    <font>
      <sz val="12"/>
      <color theme="5" tint="-0.249977111117893"/>
      <name val="Arial Narrow"/>
      <family val="2"/>
    </font>
    <font>
      <b/>
      <sz val="18"/>
      <color theme="1"/>
      <name val="Arial Narrow"/>
      <family val="2"/>
    </font>
    <font>
      <sz val="18"/>
      <color theme="1"/>
      <name val="Arial Narrow"/>
      <family val="2"/>
    </font>
    <font>
      <b/>
      <sz val="20"/>
      <name val="Arial Narrow"/>
      <family val="2"/>
    </font>
    <font>
      <b/>
      <sz val="14"/>
      <name val="Arial Narrow"/>
      <family val="2"/>
    </font>
    <font>
      <b/>
      <sz val="14"/>
      <color theme="0"/>
      <name val="Arial Narrow"/>
      <family val="2"/>
    </font>
  </fonts>
  <fills count="16">
    <fill>
      <patternFill patternType="none"/>
    </fill>
    <fill>
      <patternFill patternType="gray125"/>
    </fill>
    <fill>
      <patternFill patternType="solid">
        <fgColor rgb="FF5F6DEF"/>
        <bgColor indexed="64"/>
      </patternFill>
    </fill>
    <fill>
      <patternFill patternType="solid">
        <fgColor theme="0"/>
        <bgColor indexed="64"/>
      </patternFill>
    </fill>
    <fill>
      <patternFill patternType="solid">
        <fgColor theme="8" tint="0.39997558519241921"/>
        <bgColor indexed="64"/>
      </patternFill>
    </fill>
    <fill>
      <patternFill patternType="solid">
        <fgColor theme="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C6EFBF"/>
        <bgColor indexed="64"/>
      </patternFill>
    </fill>
    <fill>
      <patternFill patternType="solid">
        <fgColor theme="0"/>
        <bgColor rgb="FF000000"/>
      </patternFill>
    </fill>
    <fill>
      <patternFill patternType="solid">
        <fgColor rgb="FF92D05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8EA9DB"/>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theme="0"/>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double">
        <color indexed="64"/>
      </left>
      <right style="double">
        <color indexed="64"/>
      </right>
      <top style="double">
        <color indexed="64"/>
      </top>
      <bottom/>
      <diagonal/>
    </border>
    <border>
      <left/>
      <right/>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33">
    <xf numFmtId="0" fontId="0" fillId="0" borderId="0"/>
    <xf numFmtId="0" fontId="4" fillId="0" borderId="0"/>
    <xf numFmtId="0" fontId="5"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294">
    <xf numFmtId="0" fontId="0" fillId="0" borderId="0" xfId="0"/>
    <xf numFmtId="0" fontId="3" fillId="0" borderId="1" xfId="0" applyFont="1" applyBorder="1" applyAlignment="1">
      <alignment horizontal="justify"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3" fillId="0" borderId="4" xfId="0" applyFont="1" applyBorder="1" applyAlignment="1">
      <alignment horizontal="center" vertical="center" wrapText="1"/>
    </xf>
    <xf numFmtId="9"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9" fontId="3" fillId="0" borderId="1" xfId="9" applyFont="1" applyFill="1" applyBorder="1" applyAlignment="1">
      <alignment horizontal="center" vertical="center" wrapText="1"/>
    </xf>
    <xf numFmtId="9" fontId="3" fillId="0" borderId="4" xfId="0" applyNumberFormat="1" applyFont="1" applyBorder="1" applyAlignment="1">
      <alignment horizontal="center" vertical="center" wrapText="1"/>
    </xf>
    <xf numFmtId="0" fontId="3" fillId="0" borderId="1" xfId="9"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6" fillId="0" borderId="0" xfId="0" applyFont="1"/>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7" fillId="0" borderId="1" xfId="0" applyFont="1" applyBorder="1" applyAlignment="1">
      <alignment horizontal="justify" vertical="center" wrapText="1"/>
    </xf>
    <xf numFmtId="0" fontId="3"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164" fontId="3" fillId="0" borderId="2" xfId="9" applyNumberFormat="1" applyFont="1" applyFill="1" applyBorder="1" applyAlignment="1">
      <alignment horizontal="justify" vertical="center" wrapText="1"/>
    </xf>
    <xf numFmtId="9" fontId="3" fillId="0" borderId="2"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9" applyNumberFormat="1" applyFont="1" applyFill="1" applyBorder="1" applyAlignment="1">
      <alignment horizontal="center" vertical="center" wrapText="1"/>
    </xf>
    <xf numFmtId="164" fontId="3" fillId="0" borderId="1" xfId="9" applyNumberFormat="1" applyFont="1" applyFill="1" applyBorder="1" applyAlignment="1">
      <alignment horizontal="justify" vertical="center" wrapText="1"/>
    </xf>
    <xf numFmtId="9" fontId="3" fillId="0" borderId="2" xfId="9"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3" borderId="1" xfId="0" applyFont="1" applyFill="1" applyBorder="1" applyAlignment="1">
      <alignment horizontal="justify" vertical="center"/>
    </xf>
    <xf numFmtId="0" fontId="3" fillId="0" borderId="5" xfId="0" applyFont="1" applyBorder="1" applyAlignment="1">
      <alignment horizontal="center" vertical="center" wrapText="1"/>
    </xf>
    <xf numFmtId="0" fontId="3" fillId="0" borderId="2" xfId="0" applyFont="1" applyBorder="1" applyAlignment="1">
      <alignment horizontal="justify" vertical="center" wrapText="1"/>
    </xf>
    <xf numFmtId="0" fontId="7" fillId="3" borderId="1" xfId="0" applyFont="1" applyFill="1" applyBorder="1" applyAlignment="1">
      <alignment horizontal="justify" vertical="center"/>
    </xf>
    <xf numFmtId="0" fontId="7" fillId="3" borderId="8" xfId="0" applyFont="1" applyFill="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justify" vertical="center" wrapText="1"/>
    </xf>
    <xf numFmtId="9" fontId="3"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3" borderId="2" xfId="0" applyFont="1" applyFill="1" applyBorder="1" applyAlignment="1">
      <alignment horizontal="center" vertical="center" wrapText="1"/>
    </xf>
    <xf numFmtId="9" fontId="3" fillId="3" borderId="1" xfId="0" applyNumberFormat="1"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justify" vertical="center" wrapText="1"/>
    </xf>
    <xf numFmtId="0" fontId="3" fillId="0" borderId="2" xfId="0" applyFont="1" applyBorder="1" applyAlignment="1">
      <alignment horizontal="center" vertical="center" wrapText="1"/>
    </xf>
    <xf numFmtId="1" fontId="3" fillId="3" borderId="1" xfId="0" applyNumberFormat="1" applyFont="1" applyFill="1" applyBorder="1" applyAlignment="1">
      <alignment horizontal="center" vertical="center"/>
    </xf>
    <xf numFmtId="1" fontId="3" fillId="0" borderId="1" xfId="0" applyNumberFormat="1" applyFont="1" applyBorder="1" applyAlignment="1">
      <alignment horizontal="center" vertical="center"/>
    </xf>
    <xf numFmtId="0" fontId="3" fillId="3" borderId="1" xfId="0" applyFont="1" applyFill="1" applyBorder="1" applyAlignment="1">
      <alignment vertical="center"/>
    </xf>
    <xf numFmtId="0" fontId="3" fillId="0" borderId="1" xfId="0" applyFont="1" applyBorder="1" applyAlignment="1">
      <alignment vertical="center"/>
    </xf>
    <xf numFmtId="9" fontId="7"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2"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7" fillId="3" borderId="4" xfId="0" applyFont="1" applyFill="1" applyBorder="1" applyAlignment="1">
      <alignment horizontal="justify" vertical="center" wrapText="1"/>
    </xf>
    <xf numFmtId="0" fontId="6" fillId="0" borderId="0" xfId="0" applyFont="1" applyAlignment="1">
      <alignment horizontal="center"/>
    </xf>
    <xf numFmtId="0" fontId="6" fillId="0" borderId="1" xfId="0" applyFont="1" applyBorder="1"/>
    <xf numFmtId="0" fontId="16" fillId="7" borderId="1" xfId="0" applyFont="1" applyFill="1" applyBorder="1" applyAlignment="1">
      <alignment horizontal="center" vertical="center" wrapText="1"/>
    </xf>
    <xf numFmtId="0" fontId="6" fillId="0" borderId="1" xfId="0" applyFont="1" applyBorder="1" applyAlignment="1">
      <alignment horizontal="justify"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0" fontId="18" fillId="0" borderId="1" xfId="0" applyFont="1" applyBorder="1" applyAlignment="1">
      <alignment horizontal="justify" vertical="center"/>
    </xf>
    <xf numFmtId="0" fontId="18" fillId="3" borderId="1" xfId="0" applyFont="1" applyFill="1" applyBorder="1" applyAlignment="1">
      <alignment horizontal="center" vertical="center"/>
    </xf>
    <xf numFmtId="0" fontId="7" fillId="1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4" fillId="3" borderId="1" xfId="0" applyFont="1" applyFill="1" applyBorder="1" applyAlignment="1">
      <alignment horizontal="justify"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14" fontId="14" fillId="3" borderId="1" xfId="0" applyNumberFormat="1" applyFont="1" applyFill="1" applyBorder="1" applyAlignment="1">
      <alignment horizontal="center" vertical="center"/>
    </xf>
    <xf numFmtId="0" fontId="6" fillId="0" borderId="5" xfId="0" applyFont="1" applyBorder="1" applyAlignment="1">
      <alignment horizontal="justify"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wrapText="1"/>
    </xf>
    <xf numFmtId="0" fontId="6" fillId="3" borderId="1" xfId="0" applyFont="1" applyFill="1" applyBorder="1" applyAlignment="1">
      <alignment horizontal="justify" vertical="center" wrapText="1"/>
    </xf>
    <xf numFmtId="1" fontId="14"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9" fontId="6" fillId="0" borderId="1" xfId="0" applyNumberFormat="1" applyFont="1" applyBorder="1" applyAlignment="1">
      <alignment horizontal="center" vertical="center"/>
    </xf>
    <xf numFmtId="0" fontId="22" fillId="0" borderId="1" xfId="10"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9" fontId="3" fillId="0" borderId="1" xfId="9" applyFont="1" applyBorder="1" applyAlignment="1">
      <alignment horizontal="justify" vertical="center"/>
    </xf>
    <xf numFmtId="11" fontId="19" fillId="0" borderId="1" xfId="0" applyNumberFormat="1" applyFont="1" applyBorder="1" applyAlignment="1">
      <alignment horizontal="justify" vertical="center" wrapText="1"/>
    </xf>
    <xf numFmtId="0" fontId="19" fillId="0" borderId="1" xfId="10" applyFont="1" applyBorder="1" applyAlignment="1">
      <alignment horizontal="justify" vertical="center"/>
    </xf>
    <xf numFmtId="0" fontId="6" fillId="0" borderId="1" xfId="0" applyFont="1" applyBorder="1" applyAlignment="1">
      <alignment vertical="center" wrapText="1"/>
    </xf>
    <xf numFmtId="0" fontId="19" fillId="0" borderId="1" xfId="0" applyFont="1" applyBorder="1" applyAlignment="1">
      <alignment horizontal="center" vertical="center" wrapText="1"/>
    </xf>
    <xf numFmtId="9" fontId="6" fillId="0" borderId="0" xfId="9" applyFont="1" applyAlignment="1">
      <alignment horizontal="center" vertical="center"/>
    </xf>
    <xf numFmtId="0" fontId="10" fillId="9" borderId="0" xfId="0" applyFont="1" applyFill="1" applyAlignment="1">
      <alignment horizontal="center" vertical="center"/>
    </xf>
    <xf numFmtId="0" fontId="10" fillId="8" borderId="0" xfId="0" applyFont="1" applyFill="1" applyAlignment="1">
      <alignment horizontal="center" vertical="center"/>
    </xf>
    <xf numFmtId="0" fontId="6" fillId="0" borderId="0" xfId="0" applyFont="1" applyAlignment="1">
      <alignment horizontal="justify" vertical="center" wrapText="1"/>
    </xf>
    <xf numFmtId="0" fontId="6" fillId="0" borderId="0" xfId="0" applyFont="1" applyAlignment="1">
      <alignment vertical="center" wrapText="1"/>
    </xf>
    <xf numFmtId="0" fontId="6" fillId="0" borderId="0" xfId="0" applyFont="1" applyAlignment="1">
      <alignment horizontal="justify" vertical="center"/>
    </xf>
    <xf numFmtId="0" fontId="19" fillId="0" borderId="0" xfId="10" applyFont="1" applyBorder="1" applyAlignment="1">
      <alignment horizontal="justify" vertical="center"/>
    </xf>
    <xf numFmtId="0" fontId="19" fillId="0" borderId="0" xfId="0" applyFont="1" applyAlignment="1">
      <alignment horizontal="justify" vertical="center" wrapText="1"/>
    </xf>
    <xf numFmtId="0" fontId="18" fillId="3" borderId="0" xfId="0" applyFont="1" applyFill="1" applyAlignment="1">
      <alignment horizontal="center" vertical="center"/>
    </xf>
    <xf numFmtId="0" fontId="19"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2" fillId="0" borderId="0" xfId="10" applyBorder="1" applyAlignment="1">
      <alignment horizontal="center" vertical="center" wrapText="1"/>
    </xf>
    <xf numFmtId="0" fontId="6" fillId="0" borderId="0" xfId="0" applyFont="1" applyAlignment="1">
      <alignment horizontal="left" vertical="center" wrapText="1"/>
    </xf>
    <xf numFmtId="0" fontId="16" fillId="12" borderId="1" xfId="0" applyFont="1" applyFill="1" applyBorder="1" applyAlignment="1" applyProtection="1">
      <alignment horizontal="center" vertical="center" wrapText="1"/>
      <protection locked="0"/>
    </xf>
    <xf numFmtId="9" fontId="2" fillId="11" borderId="2" xfId="9" applyFont="1" applyFill="1" applyBorder="1" applyAlignment="1">
      <alignment horizontal="center" vertical="center" wrapText="1"/>
    </xf>
    <xf numFmtId="9" fontId="6" fillId="0" borderId="1" xfId="9" applyFont="1" applyBorder="1" applyAlignment="1">
      <alignment horizontal="center" vertical="center"/>
    </xf>
    <xf numFmtId="0" fontId="23" fillId="0" borderId="1" xfId="0" applyFont="1" applyBorder="1" applyAlignment="1">
      <alignment horizontal="center" vertical="center"/>
    </xf>
    <xf numFmtId="0" fontId="12" fillId="0" borderId="7" xfId="0" applyFont="1" applyBorder="1" applyAlignment="1">
      <alignment horizontal="center" vertical="center" wrapText="1"/>
    </xf>
    <xf numFmtId="0" fontId="12" fillId="0" borderId="7" xfId="0" applyFont="1" applyBorder="1" applyAlignment="1">
      <alignment horizontal="justify" vertical="center" wrapText="1"/>
    </xf>
    <xf numFmtId="0" fontId="3" fillId="0" borderId="0" xfId="0" applyFont="1"/>
    <xf numFmtId="14" fontId="3" fillId="3" borderId="17" xfId="0" applyNumberFormat="1" applyFont="1" applyFill="1" applyBorder="1" applyAlignment="1" applyProtection="1">
      <alignment horizontal="center" vertical="center" wrapText="1"/>
      <protection hidden="1"/>
    </xf>
    <xf numFmtId="14" fontId="3" fillId="3" borderId="18" xfId="0" applyNumberFormat="1" applyFont="1" applyFill="1" applyBorder="1" applyAlignment="1" applyProtection="1">
      <alignment horizontal="center" vertical="center" wrapText="1"/>
      <protection hidden="1"/>
    </xf>
    <xf numFmtId="0" fontId="3" fillId="0" borderId="7" xfId="0" applyFont="1" applyBorder="1" applyAlignment="1">
      <alignment horizontal="justify" vertical="center" wrapText="1"/>
    </xf>
    <xf numFmtId="0" fontId="3" fillId="0" borderId="0" xfId="0" applyFont="1" applyAlignment="1">
      <alignment horizontal="center"/>
    </xf>
    <xf numFmtId="0" fontId="3" fillId="3" borderId="7" xfId="0" applyFont="1" applyFill="1" applyBorder="1" applyAlignment="1" applyProtection="1">
      <alignment horizontal="left" vertical="center" wrapText="1"/>
      <protection hidden="1"/>
    </xf>
    <xf numFmtId="0" fontId="7" fillId="3" borderId="7" xfId="0" applyFont="1" applyFill="1" applyBorder="1" applyAlignment="1" applyProtection="1">
      <alignment horizontal="left" vertical="center" wrapText="1"/>
      <protection hidden="1"/>
    </xf>
    <xf numFmtId="0" fontId="3" fillId="3" borderId="7" xfId="0" applyFont="1" applyFill="1" applyBorder="1" applyAlignment="1" applyProtection="1">
      <alignment horizontal="center" vertical="center" wrapText="1"/>
      <protection hidden="1"/>
    </xf>
    <xf numFmtId="0" fontId="3" fillId="3" borderId="7" xfId="0" applyFont="1" applyFill="1" applyBorder="1" applyAlignment="1" applyProtection="1">
      <alignment horizontal="justify" vertical="center"/>
      <protection hidden="1"/>
    </xf>
    <xf numFmtId="14" fontId="3" fillId="3" borderId="18" xfId="0" applyNumberFormat="1" applyFont="1" applyFill="1" applyBorder="1" applyAlignment="1" applyProtection="1">
      <alignment horizontal="center" vertical="center"/>
      <protection hidden="1"/>
    </xf>
    <xf numFmtId="0" fontId="3" fillId="0" borderId="0" xfId="0" applyFont="1" applyAlignment="1">
      <alignment horizontal="justify" vertical="top"/>
    </xf>
    <xf numFmtId="14" fontId="3" fillId="3" borderId="7" xfId="0" applyNumberFormat="1" applyFont="1" applyFill="1" applyBorder="1" applyAlignment="1">
      <alignment horizontal="center" vertical="center"/>
    </xf>
    <xf numFmtId="0" fontId="3" fillId="3" borderId="7" xfId="0" applyFont="1" applyFill="1" applyBorder="1" applyAlignment="1" applyProtection="1">
      <alignment vertical="center" wrapText="1"/>
      <protection hidden="1"/>
    </xf>
    <xf numFmtId="0" fontId="3" fillId="3" borderId="21" xfId="0" applyFont="1" applyFill="1" applyBorder="1" applyAlignment="1" applyProtection="1">
      <alignment vertical="center" wrapText="1"/>
      <protection hidden="1"/>
    </xf>
    <xf numFmtId="14" fontId="3" fillId="3" borderId="7" xfId="0" applyNumberFormat="1" applyFont="1" applyFill="1" applyBorder="1" applyAlignment="1" applyProtection="1">
      <alignment horizontal="center" vertical="center" wrapText="1"/>
      <protection hidden="1"/>
    </xf>
    <xf numFmtId="0" fontId="3" fillId="3" borderId="22" xfId="0" applyFont="1" applyFill="1" applyBorder="1" applyAlignment="1" applyProtection="1">
      <alignment vertical="center" wrapText="1"/>
      <protection hidden="1"/>
    </xf>
    <xf numFmtId="14" fontId="3" fillId="3" borderId="7" xfId="0" applyNumberFormat="1" applyFont="1" applyFill="1" applyBorder="1" applyAlignment="1" applyProtection="1">
      <alignment horizontal="center" vertical="center"/>
      <protection hidden="1"/>
    </xf>
    <xf numFmtId="0" fontId="3" fillId="0" borderId="7" xfId="0" applyFont="1" applyBorder="1" applyAlignment="1">
      <alignment horizontal="justify" vertical="center"/>
    </xf>
    <xf numFmtId="14" fontId="3" fillId="3" borderId="16" xfId="0" applyNumberFormat="1" applyFont="1" applyFill="1" applyBorder="1" applyAlignment="1" applyProtection="1">
      <alignment horizontal="center" vertical="center" wrapText="1"/>
      <protection hidden="1"/>
    </xf>
    <xf numFmtId="0" fontId="3" fillId="0" borderId="24" xfId="0" applyFont="1" applyBorder="1" applyAlignment="1">
      <alignment vertical="center"/>
    </xf>
    <xf numFmtId="14" fontId="3" fillId="0" borderId="18" xfId="0" applyNumberFormat="1" applyFont="1" applyBorder="1" applyAlignment="1">
      <alignment horizontal="center" vertical="center"/>
    </xf>
    <xf numFmtId="14" fontId="3" fillId="0" borderId="25" xfId="0" applyNumberFormat="1" applyFont="1" applyBorder="1" applyAlignment="1">
      <alignment horizontal="center" vertical="center"/>
    </xf>
    <xf numFmtId="0" fontId="3" fillId="0" borderId="7" xfId="0" applyFont="1" applyBorder="1" applyAlignment="1">
      <alignment vertical="center"/>
    </xf>
    <xf numFmtId="14" fontId="3" fillId="0" borderId="7" xfId="0" applyNumberFormat="1" applyFont="1" applyBorder="1" applyAlignment="1">
      <alignment horizontal="center" vertical="center"/>
    </xf>
    <xf numFmtId="14" fontId="3" fillId="0" borderId="26" xfId="0" applyNumberFormat="1" applyFont="1" applyBorder="1" applyAlignment="1">
      <alignment horizontal="center" vertical="center"/>
    </xf>
    <xf numFmtId="0" fontId="3" fillId="0" borderId="27" xfId="0" applyFont="1" applyBorder="1" applyAlignment="1">
      <alignment vertical="center"/>
    </xf>
    <xf numFmtId="0" fontId="3" fillId="0" borderId="20" xfId="0" applyFont="1" applyBorder="1" applyAlignment="1">
      <alignment vertical="center"/>
    </xf>
    <xf numFmtId="0" fontId="3" fillId="0" borderId="28" xfId="0" applyFont="1" applyBorder="1" applyAlignment="1">
      <alignment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xf numFmtId="0" fontId="7" fillId="0" borderId="7" xfId="0" applyFont="1" applyBorder="1" applyAlignment="1" applyProtection="1">
      <alignment horizontal="justify" vertical="center" wrapText="1"/>
      <protection hidden="1"/>
    </xf>
    <xf numFmtId="0" fontId="13" fillId="0" borderId="7" xfId="0" applyFont="1" applyBorder="1" applyAlignment="1" applyProtection="1">
      <alignment horizontal="center" vertical="center" wrapText="1"/>
      <protection hidden="1"/>
    </xf>
    <xf numFmtId="0" fontId="7" fillId="3" borderId="7" xfId="0" applyFont="1" applyFill="1" applyBorder="1" applyAlignment="1" applyProtection="1">
      <alignment horizontal="justify" vertical="center" wrapText="1"/>
      <protection hidden="1"/>
    </xf>
    <xf numFmtId="0" fontId="7" fillId="3" borderId="7" xfId="0" applyFont="1" applyFill="1" applyBorder="1" applyAlignment="1" applyProtection="1">
      <alignment horizontal="center" vertical="center" wrapText="1"/>
      <protection hidden="1"/>
    </xf>
    <xf numFmtId="14" fontId="7" fillId="3" borderId="7" xfId="0" applyNumberFormat="1" applyFont="1" applyFill="1" applyBorder="1" applyAlignment="1" applyProtection="1">
      <alignment horizontal="center" vertical="center" wrapText="1"/>
      <protection hidden="1"/>
    </xf>
    <xf numFmtId="14" fontId="7" fillId="3" borderId="18" xfId="0" applyNumberFormat="1" applyFont="1" applyFill="1" applyBorder="1" applyAlignment="1" applyProtection="1">
      <alignment horizontal="center" vertical="center" wrapText="1"/>
      <protection hidden="1"/>
    </xf>
    <xf numFmtId="0" fontId="3" fillId="3" borderId="7" xfId="0" applyFont="1" applyFill="1" applyBorder="1" applyAlignment="1">
      <alignment horizontal="justify" vertical="center"/>
    </xf>
    <xf numFmtId="0" fontId="3" fillId="3" borderId="7" xfId="0" applyFont="1" applyFill="1" applyBorder="1" applyAlignment="1">
      <alignment horizontal="center" vertical="center" wrapText="1"/>
    </xf>
    <xf numFmtId="14" fontId="7" fillId="3" borderId="7" xfId="0" applyNumberFormat="1" applyFont="1" applyFill="1" applyBorder="1" applyAlignment="1">
      <alignment horizontal="center" vertical="center"/>
    </xf>
    <xf numFmtId="0" fontId="3" fillId="3" borderId="7" xfId="0" applyFont="1" applyFill="1" applyBorder="1" applyAlignment="1" applyProtection="1">
      <alignment horizontal="justify" vertical="center" wrapText="1"/>
      <protection hidden="1"/>
    </xf>
    <xf numFmtId="14" fontId="7" fillId="3" borderId="20" xfId="0" applyNumberFormat="1" applyFont="1" applyFill="1" applyBorder="1" applyAlignment="1" applyProtection="1">
      <alignment horizontal="center" vertical="center" wrapText="1"/>
      <protection hidden="1"/>
    </xf>
    <xf numFmtId="14" fontId="7" fillId="3" borderId="16" xfId="0" applyNumberFormat="1" applyFont="1" applyFill="1" applyBorder="1" applyAlignment="1" applyProtection="1">
      <alignment horizontal="center" vertical="center" wrapText="1"/>
      <protection hidden="1"/>
    </xf>
    <xf numFmtId="0" fontId="3" fillId="3" borderId="7" xfId="0" applyFont="1" applyFill="1" applyBorder="1" applyAlignment="1">
      <alignment horizontal="justify" vertical="center" wrapText="1"/>
    </xf>
    <xf numFmtId="0" fontId="9" fillId="3" borderId="7" xfId="0" applyFont="1" applyFill="1" applyBorder="1" applyAlignment="1" applyProtection="1">
      <alignment horizontal="center" vertical="center" wrapText="1"/>
      <protection hidden="1"/>
    </xf>
    <xf numFmtId="14" fontId="7" fillId="3" borderId="17" xfId="0" applyNumberFormat="1" applyFont="1" applyFill="1" applyBorder="1" applyAlignment="1" applyProtection="1">
      <alignment horizontal="center" vertical="center" wrapText="1"/>
      <protection hidden="1"/>
    </xf>
    <xf numFmtId="0" fontId="13" fillId="3" borderId="7" xfId="0" applyFont="1" applyFill="1" applyBorder="1" applyAlignment="1" applyProtection="1">
      <alignment horizontal="center" vertical="center" wrapText="1"/>
      <protection hidden="1"/>
    </xf>
    <xf numFmtId="0" fontId="3" fillId="3" borderId="0" xfId="0" applyFont="1" applyFill="1"/>
    <xf numFmtId="14" fontId="7" fillId="0" borderId="7" xfId="0" applyNumberFormat="1"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3" fillId="0" borderId="7" xfId="0" applyFont="1" applyBorder="1" applyAlignment="1" applyProtection="1">
      <alignment horizontal="justify" vertical="center" wrapText="1"/>
      <protection hidden="1"/>
    </xf>
    <xf numFmtId="0" fontId="3" fillId="0" borderId="7" xfId="0" applyFont="1" applyBorder="1" applyAlignment="1" applyProtection="1">
      <alignment horizontal="center" vertical="center" wrapText="1"/>
      <protection hidden="1"/>
    </xf>
    <xf numFmtId="14" fontId="7" fillId="0" borderId="18" xfId="0" applyNumberFormat="1" applyFont="1" applyBorder="1" applyAlignment="1" applyProtection="1">
      <alignment horizontal="center" vertical="center" wrapText="1"/>
      <protection hidden="1"/>
    </xf>
    <xf numFmtId="0" fontId="7" fillId="3" borderId="22" xfId="0" applyFont="1" applyFill="1" applyBorder="1" applyAlignment="1" applyProtection="1">
      <alignment horizontal="justify" vertical="center" wrapText="1"/>
      <protection hidden="1"/>
    </xf>
    <xf numFmtId="0" fontId="7" fillId="0" borderId="22" xfId="0" applyFont="1" applyBorder="1" applyAlignment="1" applyProtection="1">
      <alignment horizontal="justify" vertical="center" wrapText="1"/>
      <protection hidden="1"/>
    </xf>
    <xf numFmtId="14" fontId="7" fillId="3" borderId="29" xfId="0" applyNumberFormat="1" applyFont="1" applyFill="1" applyBorder="1" applyAlignment="1" applyProtection="1">
      <alignment horizontal="center" vertical="center" wrapText="1"/>
      <protection hidden="1"/>
    </xf>
    <xf numFmtId="0" fontId="27" fillId="15" borderId="7" xfId="0" applyFont="1" applyFill="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3" fillId="0" borderId="7" xfId="0" applyFont="1" applyBorder="1" applyAlignment="1">
      <alignment horizontal="justify" vertical="top" wrapText="1"/>
    </xf>
    <xf numFmtId="0" fontId="3" fillId="0" borderId="7" xfId="0" applyFont="1" applyBorder="1"/>
    <xf numFmtId="0" fontId="3" fillId="0" borderId="23" xfId="0" applyFont="1" applyBorder="1" applyAlignment="1">
      <alignment vertical="center"/>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7" xfId="0" applyFont="1" applyBorder="1" applyAlignment="1">
      <alignment wrapText="1"/>
    </xf>
    <xf numFmtId="0" fontId="3" fillId="0" borderId="16" xfId="0" applyFont="1" applyBorder="1"/>
    <xf numFmtId="0" fontId="3" fillId="3" borderId="16" xfId="0" applyFont="1" applyFill="1" applyBorder="1" applyAlignment="1" applyProtection="1">
      <alignment horizontal="center" vertical="center" wrapText="1"/>
      <protection hidden="1"/>
    </xf>
    <xf numFmtId="0" fontId="3" fillId="0" borderId="16"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23" xfId="0" applyFont="1" applyBorder="1" applyAlignment="1">
      <alignment horizontal="center" vertical="center"/>
    </xf>
    <xf numFmtId="0" fontId="3" fillId="0" borderId="30" xfId="0" applyFont="1" applyBorder="1" applyAlignment="1">
      <alignment horizontal="justify" vertical="center" wrapText="1"/>
    </xf>
    <xf numFmtId="0" fontId="15" fillId="0" borderId="23" xfId="0" applyFont="1" applyBorder="1" applyAlignment="1">
      <alignment horizontal="center" vertical="center"/>
    </xf>
    <xf numFmtId="0" fontId="15" fillId="0" borderId="24" xfId="0" applyFont="1" applyBorder="1" applyAlignment="1">
      <alignment vertical="center"/>
    </xf>
    <xf numFmtId="0" fontId="15" fillId="0" borderId="7" xfId="0" applyFont="1" applyBorder="1" applyAlignment="1">
      <alignment horizontal="center" vertical="center"/>
    </xf>
    <xf numFmtId="14" fontId="15" fillId="0" borderId="7" xfId="0" applyNumberFormat="1" applyFont="1" applyBorder="1" applyAlignment="1">
      <alignment horizontal="center" vertical="center"/>
    </xf>
    <xf numFmtId="14" fontId="15" fillId="0" borderId="26" xfId="0" applyNumberFormat="1" applyFont="1" applyBorder="1" applyAlignment="1">
      <alignment horizontal="center" vertical="center"/>
    </xf>
    <xf numFmtId="0" fontId="15" fillId="0" borderId="24"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7" xfId="0" applyFont="1" applyBorder="1" applyAlignment="1">
      <alignment horizontal="justify" vertical="center" wrapText="1"/>
    </xf>
    <xf numFmtId="0" fontId="15" fillId="0" borderId="20" xfId="0" applyFont="1" applyBorder="1" applyAlignment="1">
      <alignment vertical="center"/>
    </xf>
    <xf numFmtId="0" fontId="15" fillId="0" borderId="18" xfId="0" applyFont="1" applyBorder="1" applyAlignment="1">
      <alignment horizontal="center" vertical="center"/>
    </xf>
    <xf numFmtId="14" fontId="15" fillId="0" borderId="18" xfId="0" applyNumberFormat="1" applyFont="1" applyBorder="1" applyAlignment="1">
      <alignment horizontal="center" vertical="center"/>
    </xf>
    <xf numFmtId="14" fontId="15" fillId="0" borderId="25" xfId="0" applyNumberFormat="1" applyFont="1" applyBorder="1" applyAlignment="1">
      <alignment horizontal="center" vertical="center"/>
    </xf>
    <xf numFmtId="0" fontId="15" fillId="0" borderId="31" xfId="0" applyFont="1" applyBorder="1" applyAlignment="1">
      <alignment horizontal="justify" vertical="center" wrapText="1"/>
    </xf>
    <xf numFmtId="0" fontId="3" fillId="3" borderId="22" xfId="0" applyFont="1" applyFill="1" applyBorder="1" applyAlignment="1" applyProtection="1">
      <alignment horizontal="justify" vertical="center" wrapText="1"/>
      <protection hidden="1"/>
    </xf>
    <xf numFmtId="0" fontId="3" fillId="0" borderId="22" xfId="0" applyFont="1" applyBorder="1" applyAlignment="1">
      <alignment horizontal="justify" vertical="center" wrapText="1"/>
    </xf>
    <xf numFmtId="14" fontId="3" fillId="0" borderId="17" xfId="0" applyNumberFormat="1" applyFont="1" applyBorder="1" applyAlignment="1">
      <alignment horizontal="center" vertical="center"/>
    </xf>
    <xf numFmtId="14" fontId="3" fillId="3" borderId="22" xfId="0" applyNumberFormat="1" applyFont="1" applyFill="1" applyBorder="1" applyAlignment="1" applyProtection="1">
      <alignment horizontal="center" vertical="center" wrapText="1"/>
      <protection hidden="1"/>
    </xf>
    <xf numFmtId="0" fontId="14" fillId="0" borderId="7" xfId="0" applyFont="1" applyBorder="1" applyAlignment="1">
      <alignment horizontal="justify" vertical="center" wrapText="1"/>
    </xf>
    <xf numFmtId="0" fontId="14" fillId="0" borderId="7" xfId="0" applyFont="1" applyBorder="1" applyAlignment="1">
      <alignment horizontal="justify" vertical="center"/>
    </xf>
    <xf numFmtId="9" fontId="6" fillId="0" borderId="1" xfId="9" applyFont="1" applyBorder="1" applyAlignment="1">
      <alignment horizontal="center" vertical="center"/>
    </xf>
    <xf numFmtId="0" fontId="10" fillId="8" borderId="5"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8" xfId="0" applyFont="1" applyFill="1" applyBorder="1" applyAlignment="1">
      <alignment horizontal="center" vertical="center"/>
    </xf>
    <xf numFmtId="0" fontId="6" fillId="0" borderId="2" xfId="0" applyFont="1" applyBorder="1" applyAlignment="1">
      <alignment horizontal="center"/>
    </xf>
    <xf numFmtId="0" fontId="6" fillId="0" borderId="4" xfId="0" applyFont="1" applyBorder="1" applyAlignment="1">
      <alignment horizontal="center"/>
    </xf>
    <xf numFmtId="0" fontId="6" fillId="0" borderId="2" xfId="0" applyFont="1" applyBorder="1" applyAlignment="1">
      <alignment horizontal="justify" wrapText="1"/>
    </xf>
    <xf numFmtId="0" fontId="6" fillId="0" borderId="4" xfId="0" applyFont="1" applyBorder="1" applyAlignment="1">
      <alignment horizontal="justify" wrapText="1"/>
    </xf>
    <xf numFmtId="0" fontId="10" fillId="9"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xf>
    <xf numFmtId="0" fontId="6" fillId="0" borderId="4" xfId="0" applyFont="1" applyBorder="1" applyAlignment="1">
      <alignment horizontal="center" vertical="center"/>
    </xf>
    <xf numFmtId="0" fontId="6" fillId="0" borderId="2" xfId="0" applyFont="1" applyBorder="1" applyAlignment="1">
      <alignment horizontal="justify" vertical="center"/>
    </xf>
    <xf numFmtId="0" fontId="6" fillId="0" borderId="4" xfId="0" applyFont="1" applyBorder="1" applyAlignment="1">
      <alignment horizontal="justify" vertical="center"/>
    </xf>
    <xf numFmtId="9" fontId="6" fillId="0" borderId="2" xfId="0" applyNumberFormat="1"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justify" vertical="center"/>
    </xf>
    <xf numFmtId="0" fontId="22" fillId="0" borderId="2" xfId="10"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3" borderId="1" xfId="0" applyFont="1" applyFill="1"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3" borderId="2" xfId="0" applyFont="1" applyFill="1" applyBorder="1" applyAlignment="1">
      <alignment horizontal="justify" vertical="center" wrapText="1"/>
    </xf>
    <xf numFmtId="0" fontId="3" fillId="3" borderId="4" xfId="0" applyFont="1" applyFill="1" applyBorder="1" applyAlignment="1">
      <alignment horizontal="justify" vertic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3" fillId="0" borderId="2" xfId="0" applyFont="1" applyBorder="1" applyAlignment="1">
      <alignment horizontal="justify" vertical="center" wrapText="1"/>
    </xf>
    <xf numFmtId="0" fontId="3" fillId="0" borderId="4" xfId="0" applyFont="1" applyBorder="1" applyAlignment="1">
      <alignment horizontal="justify" vertical="center"/>
    </xf>
    <xf numFmtId="0" fontId="3" fillId="0" borderId="4" xfId="0" applyFont="1" applyBorder="1" applyAlignment="1">
      <alignment horizontal="justify" vertical="center" wrapText="1"/>
    </xf>
    <xf numFmtId="0" fontId="3" fillId="0" borderId="2" xfId="0" applyFont="1" applyBorder="1" applyAlignment="1">
      <alignment horizontal="justify" vertical="center"/>
    </xf>
    <xf numFmtId="0" fontId="3" fillId="0" borderId="3" xfId="0" applyFont="1" applyBorder="1" applyAlignment="1">
      <alignment horizontal="justify" vertical="center" wrapText="1"/>
    </xf>
    <xf numFmtId="0" fontId="3" fillId="3" borderId="3"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7" fillId="3" borderId="3" xfId="0" applyFont="1" applyFill="1" applyBorder="1" applyAlignment="1">
      <alignment horizontal="justify" vertical="center" wrapText="1"/>
    </xf>
    <xf numFmtId="0" fontId="6" fillId="0" borderId="0" xfId="0" applyFont="1" applyAlignment="1">
      <alignment horizontal="center"/>
    </xf>
    <xf numFmtId="0" fontId="9" fillId="6" borderId="1" xfId="0" applyFont="1" applyFill="1" applyBorder="1" applyAlignment="1">
      <alignment horizontal="center" vertical="center"/>
    </xf>
    <xf numFmtId="0" fontId="3" fillId="0" borderId="1" xfId="0" applyFont="1" applyBorder="1" applyAlignment="1">
      <alignment horizontal="center" vertical="center"/>
    </xf>
    <xf numFmtId="0" fontId="3" fillId="7" borderId="2" xfId="0" applyFont="1" applyFill="1" applyBorder="1" applyAlignment="1">
      <alignment horizontal="center" vertical="center"/>
    </xf>
    <xf numFmtId="0" fontId="6" fillId="0" borderId="1" xfId="0"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7" fillId="3" borderId="4" xfId="0" applyFont="1" applyFill="1" applyBorder="1" applyAlignment="1">
      <alignment horizontal="justify" vertical="center" wrapText="1"/>
    </xf>
    <xf numFmtId="0" fontId="3" fillId="0" borderId="3" xfId="0" applyFont="1" applyBorder="1" applyAlignment="1">
      <alignment horizontal="justify"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horizontal="justify" vertical="center"/>
    </xf>
    <xf numFmtId="0" fontId="3"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14" fontId="3" fillId="3" borderId="2"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9" fontId="3"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xf>
    <xf numFmtId="0" fontId="21" fillId="3" borderId="4" xfId="0" applyFont="1" applyFill="1" applyBorder="1" applyAlignment="1">
      <alignment horizontal="center" vertical="center" wrapText="1"/>
    </xf>
    <xf numFmtId="0" fontId="21" fillId="3"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9" fontId="3" fillId="3" borderId="2" xfId="0" applyNumberFormat="1" applyFont="1" applyFill="1" applyBorder="1" applyAlignment="1">
      <alignment horizontal="center" vertical="center"/>
    </xf>
    <xf numFmtId="9" fontId="3" fillId="3" borderId="4" xfId="0"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1" fillId="5" borderId="7" xfId="0" applyFont="1" applyFill="1" applyBorder="1" applyAlignment="1">
      <alignment horizontal="center" vertical="center" wrapText="1"/>
    </xf>
    <xf numFmtId="0" fontId="24" fillId="13" borderId="7" xfId="0" applyFont="1" applyFill="1" applyBorder="1" applyAlignment="1">
      <alignment horizontal="center" vertical="center" wrapText="1"/>
    </xf>
    <xf numFmtId="0" fontId="26" fillId="14" borderId="7" xfId="0" applyFont="1" applyFill="1" applyBorder="1" applyAlignment="1" applyProtection="1">
      <alignment horizontal="center" vertical="center"/>
      <protection hidden="1"/>
    </xf>
    <xf numFmtId="0" fontId="27" fillId="15" borderId="7" xfId="0" applyFont="1" applyFill="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9" fillId="0" borderId="19" xfId="0" applyFont="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0" borderId="1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18" xfId="0" applyFont="1" applyBorder="1" applyAlignment="1">
      <alignment horizontal="justify" vertical="center" wrapText="1"/>
    </xf>
    <xf numFmtId="0" fontId="3" fillId="3" borderId="16" xfId="0" applyFont="1" applyFill="1" applyBorder="1" applyAlignment="1" applyProtection="1">
      <alignment horizontal="center" vertical="center" wrapText="1"/>
      <protection hidden="1"/>
    </xf>
    <xf numFmtId="0" fontId="3" fillId="3" borderId="19" xfId="0" applyFont="1" applyFill="1" applyBorder="1" applyAlignment="1" applyProtection="1">
      <alignment horizontal="center" vertical="center" wrapText="1"/>
      <protection hidden="1"/>
    </xf>
    <xf numFmtId="0" fontId="3" fillId="3" borderId="18" xfId="0" applyFont="1" applyFill="1" applyBorder="1" applyAlignment="1" applyProtection="1">
      <alignment horizontal="center" vertical="center" wrapText="1"/>
      <protection hidden="1"/>
    </xf>
    <xf numFmtId="0" fontId="9" fillId="3" borderId="16" xfId="0" applyFont="1" applyFill="1" applyBorder="1" applyAlignment="1" applyProtection="1">
      <alignment horizontal="center" vertical="center" wrapText="1"/>
      <protection hidden="1"/>
    </xf>
    <xf numFmtId="0" fontId="9" fillId="3" borderId="19" xfId="0" applyFont="1" applyFill="1" applyBorder="1" applyAlignment="1" applyProtection="1">
      <alignment horizontal="center" vertical="center" wrapText="1"/>
      <protection hidden="1"/>
    </xf>
    <xf numFmtId="0" fontId="9" fillId="3" borderId="18" xfId="0" applyFont="1" applyFill="1" applyBorder="1" applyAlignment="1" applyProtection="1">
      <alignment horizontal="center" vertical="center" wrapText="1"/>
      <protection hidden="1"/>
    </xf>
  </cellXfs>
  <cellStyles count="33">
    <cellStyle name="Hipervínculo" xfId="10" builtinId="8"/>
    <cellStyle name="Millares [0] 2" xfId="3" xr:uid="{00000000-0005-0000-0000-000001000000}"/>
    <cellStyle name="Millares [0] 2 2" xfId="11" xr:uid="{00000000-0005-0000-0000-000002000000}"/>
    <cellStyle name="Millares [0] 2 2 2" xfId="25" xr:uid="{D07D4F64-87AC-4D50-8F6D-46FDA5269A76}"/>
    <cellStyle name="Millares [0] 2 3" xfId="19" xr:uid="{519D5E93-AD95-4EFF-9ACC-0BBB42D63FFC}"/>
    <cellStyle name="Millares [0] 3" xfId="17" xr:uid="{00000000-0005-0000-0000-000003000000}"/>
    <cellStyle name="Millares [0] 3 2" xfId="31" xr:uid="{21F06DDC-7CD8-4C2F-B24F-C420E995DA60}"/>
    <cellStyle name="Millares 2" xfId="4" xr:uid="{00000000-0005-0000-0000-000004000000}"/>
    <cellStyle name="Millares 2 2" xfId="12" xr:uid="{00000000-0005-0000-0000-000005000000}"/>
    <cellStyle name="Millares 2 2 2" xfId="26" xr:uid="{031451AF-666B-4234-8261-B1A08594343F}"/>
    <cellStyle name="Millares 2 3" xfId="20" xr:uid="{EBCD9788-C50F-4855-AB68-E22D8E57719E}"/>
    <cellStyle name="Millares 3" xfId="5" xr:uid="{00000000-0005-0000-0000-000006000000}"/>
    <cellStyle name="Millares 3 2" xfId="13" xr:uid="{00000000-0005-0000-0000-000007000000}"/>
    <cellStyle name="Millares 3 2 2" xfId="27" xr:uid="{7E9260E0-20D6-458E-827E-563F4B7C6934}"/>
    <cellStyle name="Millares 3 3" xfId="21" xr:uid="{CB973DAB-1947-47E3-88D3-651051396043}"/>
    <cellStyle name="Millares 4" xfId="6" xr:uid="{00000000-0005-0000-0000-000008000000}"/>
    <cellStyle name="Millares 4 2" xfId="14" xr:uid="{00000000-0005-0000-0000-000009000000}"/>
    <cellStyle name="Millares 4 2 2" xfId="28" xr:uid="{0A35964E-D891-4069-A72B-A6DCCCEFCB9A}"/>
    <cellStyle name="Millares 4 3" xfId="22" xr:uid="{3CE00B11-E165-4977-9E2B-EE6FA886C31C}"/>
    <cellStyle name="Millares 5" xfId="7" xr:uid="{00000000-0005-0000-0000-00000A000000}"/>
    <cellStyle name="Millares 5 2" xfId="15" xr:uid="{00000000-0005-0000-0000-00000B000000}"/>
    <cellStyle name="Millares 5 2 2" xfId="29" xr:uid="{D182A7F7-C3D4-4333-8A0C-BB3067F080FC}"/>
    <cellStyle name="Millares 5 3" xfId="23" xr:uid="{3BD24A33-7DF3-4958-A53D-F1A17795E837}"/>
    <cellStyle name="Millares 6" xfId="8" xr:uid="{00000000-0005-0000-0000-00000C000000}"/>
    <cellStyle name="Millares 6 2" xfId="16" xr:uid="{00000000-0005-0000-0000-00000D000000}"/>
    <cellStyle name="Millares 6 2 2" xfId="30" xr:uid="{5F16B3C7-E113-4CFC-9782-08A7FFF4A3E0}"/>
    <cellStyle name="Millares 6 3" xfId="24" xr:uid="{79518C9B-EED0-46FB-8490-2737DAF8C83F}"/>
    <cellStyle name="Millares 7" xfId="18" xr:uid="{00000000-0005-0000-0000-00000E000000}"/>
    <cellStyle name="Millares 7 2" xfId="32" xr:uid="{C7DA9768-5345-497C-89F0-6360480A3707}"/>
    <cellStyle name="Normal" xfId="0" builtinId="0"/>
    <cellStyle name="Normal 10" xfId="2" xr:uid="{00000000-0005-0000-0000-000010000000}"/>
    <cellStyle name="Normal 2 6" xfId="1" xr:uid="{00000000-0005-0000-0000-000011000000}"/>
    <cellStyle name="Porcentaje" xfId="9" builtinId="5"/>
  </cellStyles>
  <dxfs count="0"/>
  <tableStyles count="0" defaultTableStyle="TableStyleMedium2" defaultPivotStyle="PivotStyleLight16"/>
  <colors>
    <mruColors>
      <color rgb="FF8EA9DB"/>
      <color rgb="FFC6EFBF"/>
      <color rgb="FFA8E79D"/>
      <color rgb="FFBDDBA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440532</xdr:colOff>
      <xdr:row>0</xdr:row>
      <xdr:rowOff>35718</xdr:rowOff>
    </xdr:from>
    <xdr:to>
      <xdr:col>2</xdr:col>
      <xdr:colOff>1362021</xdr:colOff>
      <xdr:row>2</xdr:row>
      <xdr:rowOff>511967</xdr:rowOff>
    </xdr:to>
    <xdr:pic>
      <xdr:nvPicPr>
        <xdr:cNvPr id="2" name="Imagen 1">
          <a:extLst>
            <a:ext uri="{FF2B5EF4-FFF2-40B4-BE49-F238E27FC236}">
              <a16:creationId xmlns:a16="http://schemas.microsoft.com/office/drawing/2014/main" id="{A466C49D-86B7-4CF8-BF54-939F7B9E31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532" y="35718"/>
          <a:ext cx="4290958" cy="15478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190500</xdr:colOff>
      <xdr:row>0</xdr:row>
      <xdr:rowOff>95251</xdr:rowOff>
    </xdr:from>
    <xdr:ext cx="1771650" cy="1123950"/>
    <xdr:pic>
      <xdr:nvPicPr>
        <xdr:cNvPr id="2" name="Imagen 1">
          <a:extLst>
            <a:ext uri="{FF2B5EF4-FFF2-40B4-BE49-F238E27FC236}">
              <a16:creationId xmlns:a16="http://schemas.microsoft.com/office/drawing/2014/main" id="{6265201D-A483-42F1-9792-1F8A17404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5251"/>
          <a:ext cx="17716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180975</xdr:colOff>
      <xdr:row>0</xdr:row>
      <xdr:rowOff>66675</xdr:rowOff>
    </xdr:from>
    <xdr:ext cx="1771650" cy="923925"/>
    <xdr:pic>
      <xdr:nvPicPr>
        <xdr:cNvPr id="2" name="Imagen 1">
          <a:extLst>
            <a:ext uri="{FF2B5EF4-FFF2-40B4-BE49-F238E27FC236}">
              <a16:creationId xmlns:a16="http://schemas.microsoft.com/office/drawing/2014/main" id="{841C9D0F-074D-4209-986E-63CB411D8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66675"/>
          <a:ext cx="17716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190500</xdr:colOff>
      <xdr:row>0</xdr:row>
      <xdr:rowOff>95250</xdr:rowOff>
    </xdr:from>
    <xdr:ext cx="1771650" cy="914400"/>
    <xdr:pic>
      <xdr:nvPicPr>
        <xdr:cNvPr id="2" name="Imagen 1">
          <a:extLst>
            <a:ext uri="{FF2B5EF4-FFF2-40B4-BE49-F238E27FC236}">
              <a16:creationId xmlns:a16="http://schemas.microsoft.com/office/drawing/2014/main" id="{E98121DB-FA6F-4269-B151-7AEAC6F722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5250"/>
          <a:ext cx="1771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95250</xdr:rowOff>
    </xdr:from>
    <xdr:ext cx="1762125" cy="1047750"/>
    <xdr:pic>
      <xdr:nvPicPr>
        <xdr:cNvPr id="2" name="Imagen 1">
          <a:extLst>
            <a:ext uri="{FF2B5EF4-FFF2-40B4-BE49-F238E27FC236}">
              <a16:creationId xmlns:a16="http://schemas.microsoft.com/office/drawing/2014/main" id="{40B7E8B6-0C0F-4E17-9B3D-BBB87E201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5250"/>
          <a:ext cx="176212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95250</xdr:rowOff>
    </xdr:from>
    <xdr:ext cx="1762125" cy="1038225"/>
    <xdr:pic>
      <xdr:nvPicPr>
        <xdr:cNvPr id="2" name="Imagen 1">
          <a:extLst>
            <a:ext uri="{FF2B5EF4-FFF2-40B4-BE49-F238E27FC236}">
              <a16:creationId xmlns:a16="http://schemas.microsoft.com/office/drawing/2014/main" id="{E4D38216-5C89-4CEF-9D09-41CF25B320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5250"/>
          <a:ext cx="176212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0</xdr:row>
      <xdr:rowOff>123825</xdr:rowOff>
    </xdr:from>
    <xdr:ext cx="1762125" cy="1123950"/>
    <xdr:pic>
      <xdr:nvPicPr>
        <xdr:cNvPr id="2" name="Imagen 1">
          <a:extLst>
            <a:ext uri="{FF2B5EF4-FFF2-40B4-BE49-F238E27FC236}">
              <a16:creationId xmlns:a16="http://schemas.microsoft.com/office/drawing/2014/main" id="{6E8F829A-8546-43F5-84E1-80DC0F4E26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23825"/>
          <a:ext cx="17621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190500</xdr:colOff>
      <xdr:row>0</xdr:row>
      <xdr:rowOff>95251</xdr:rowOff>
    </xdr:from>
    <xdr:ext cx="1762125" cy="1028700"/>
    <xdr:pic>
      <xdr:nvPicPr>
        <xdr:cNvPr id="2" name="Imagen 1">
          <a:extLst>
            <a:ext uri="{FF2B5EF4-FFF2-40B4-BE49-F238E27FC236}">
              <a16:creationId xmlns:a16="http://schemas.microsoft.com/office/drawing/2014/main" id="{3067617E-4898-41A9-8BA8-09330DA297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5251"/>
          <a:ext cx="1762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190500</xdr:colOff>
      <xdr:row>0</xdr:row>
      <xdr:rowOff>95250</xdr:rowOff>
    </xdr:from>
    <xdr:ext cx="1762125" cy="981075"/>
    <xdr:pic>
      <xdr:nvPicPr>
        <xdr:cNvPr id="2" name="Imagen 1">
          <a:extLst>
            <a:ext uri="{FF2B5EF4-FFF2-40B4-BE49-F238E27FC236}">
              <a16:creationId xmlns:a16="http://schemas.microsoft.com/office/drawing/2014/main" id="{F008E351-6F09-4338-A082-26EEBAFB8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5250"/>
          <a:ext cx="17621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171450</xdr:colOff>
      <xdr:row>0</xdr:row>
      <xdr:rowOff>66675</xdr:rowOff>
    </xdr:from>
    <xdr:ext cx="1762125" cy="1085850"/>
    <xdr:pic>
      <xdr:nvPicPr>
        <xdr:cNvPr id="2" name="Imagen 1">
          <a:extLst>
            <a:ext uri="{FF2B5EF4-FFF2-40B4-BE49-F238E27FC236}">
              <a16:creationId xmlns:a16="http://schemas.microsoft.com/office/drawing/2014/main" id="{439A402B-7541-49BF-BFC8-64A8A86F55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66675"/>
          <a:ext cx="17621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190500</xdr:colOff>
      <xdr:row>0</xdr:row>
      <xdr:rowOff>95251</xdr:rowOff>
    </xdr:from>
    <xdr:ext cx="1762125" cy="1162050"/>
    <xdr:pic>
      <xdr:nvPicPr>
        <xdr:cNvPr id="2" name="Imagen 1">
          <a:extLst>
            <a:ext uri="{FF2B5EF4-FFF2-40B4-BE49-F238E27FC236}">
              <a16:creationId xmlns:a16="http://schemas.microsoft.com/office/drawing/2014/main" id="{81A388DA-C391-45B6-88DE-C808808F03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5251"/>
          <a:ext cx="17621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190500</xdr:colOff>
      <xdr:row>0</xdr:row>
      <xdr:rowOff>95251</xdr:rowOff>
    </xdr:from>
    <xdr:ext cx="1762125" cy="866774"/>
    <xdr:pic>
      <xdr:nvPicPr>
        <xdr:cNvPr id="2" name="Imagen 1">
          <a:extLst>
            <a:ext uri="{FF2B5EF4-FFF2-40B4-BE49-F238E27FC236}">
              <a16:creationId xmlns:a16="http://schemas.microsoft.com/office/drawing/2014/main" id="{95F1B9E2-7B4B-46FE-9DE1-F4A69795F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5251"/>
          <a:ext cx="1762125" cy="866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Formato%20plan%20de%20acci&#243;n%2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aestaraldia.gov.co/Home" TargetMode="External"/><Relationship Id="rId2" Type="http://schemas.openxmlformats.org/officeDocument/2006/relationships/hyperlink" Target="https://app.powerbi.com/Redirect?action=OpenApp&amp;appId=cff0408a-6380-4c0c-95dc-57859bea6530&amp;ctid=7784fa80-0515-459a-97e3-40113f9e5abc" TargetMode="External"/><Relationship Id="rId1" Type="http://schemas.openxmlformats.org/officeDocument/2006/relationships/hyperlink" Target="https://alimentosparaaprender.sharepoint.com/SitePages/Home.asp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E64"/>
  <sheetViews>
    <sheetView tabSelected="1" topLeftCell="H1" zoomScale="90" zoomScaleNormal="90" workbookViewId="0">
      <selection activeCell="R18" sqref="R18"/>
    </sheetView>
  </sheetViews>
  <sheetFormatPr baseColWidth="10" defaultColWidth="11.42578125" defaultRowHeight="16.5" x14ac:dyDescent="0.3"/>
  <cols>
    <col min="1" max="1" width="19.42578125" style="15" customWidth="1"/>
    <col min="2" max="2" width="31.140625" style="15" customWidth="1"/>
    <col min="3" max="3" width="27.140625" style="15" customWidth="1"/>
    <col min="4" max="4" width="20.85546875" style="15" customWidth="1"/>
    <col min="5" max="5" width="26.42578125" style="15" customWidth="1"/>
    <col min="6" max="6" width="37.7109375" style="15" customWidth="1"/>
    <col min="7" max="7" width="40" style="15" customWidth="1"/>
    <col min="8" max="8" width="20.7109375" style="15" customWidth="1"/>
    <col min="9" max="9" width="11.42578125" style="15" customWidth="1"/>
    <col min="10" max="10" width="32.85546875" style="15" customWidth="1"/>
    <col min="11" max="11" width="19.5703125" style="15" customWidth="1"/>
    <col min="12" max="13" width="18" style="15" customWidth="1"/>
    <col min="14" max="14" width="20.7109375" style="56" customWidth="1"/>
    <col min="15" max="18" width="15.28515625" style="15" customWidth="1"/>
    <col min="19" max="19" width="19.5703125" style="15" customWidth="1"/>
    <col min="20" max="20" width="66.42578125" style="15" customWidth="1"/>
    <col min="21" max="21" width="42.5703125" style="15" customWidth="1"/>
    <col min="22" max="30" width="19.7109375" style="15" hidden="1" customWidth="1"/>
    <col min="31" max="31" width="31.140625" style="15" customWidth="1"/>
    <col min="32" max="16384" width="11.42578125" style="15"/>
  </cols>
  <sheetData>
    <row r="1" spans="1:31" ht="42" customHeight="1" x14ac:dyDescent="0.3">
      <c r="A1" s="239"/>
      <c r="B1" s="239"/>
      <c r="C1" s="239"/>
      <c r="D1" s="240" t="s">
        <v>47</v>
      </c>
      <c r="E1" s="240"/>
      <c r="F1" s="240"/>
      <c r="G1" s="240"/>
      <c r="H1" s="240"/>
      <c r="I1" s="240"/>
      <c r="J1" s="240"/>
      <c r="K1" s="240"/>
      <c r="L1" s="240"/>
      <c r="M1" s="240"/>
      <c r="N1" s="240"/>
      <c r="O1" s="240"/>
      <c r="P1" s="244" t="s">
        <v>49</v>
      </c>
      <c r="Q1" s="245"/>
      <c r="R1" s="246"/>
    </row>
    <row r="2" spans="1:31" ht="42" customHeight="1" x14ac:dyDescent="0.3">
      <c r="A2" s="239"/>
      <c r="B2" s="239"/>
      <c r="C2" s="239"/>
      <c r="D2" s="241" t="s">
        <v>48</v>
      </c>
      <c r="E2" s="241"/>
      <c r="F2" s="241"/>
      <c r="G2" s="241"/>
      <c r="H2" s="241"/>
      <c r="I2" s="241"/>
      <c r="J2" s="241"/>
      <c r="K2" s="241"/>
      <c r="L2" s="241"/>
      <c r="M2" s="241"/>
      <c r="N2" s="241"/>
      <c r="O2" s="241"/>
      <c r="P2" s="247"/>
      <c r="Q2" s="248"/>
      <c r="R2" s="249"/>
    </row>
    <row r="3" spans="1:31" ht="42" customHeight="1" x14ac:dyDescent="0.3">
      <c r="A3" s="239"/>
      <c r="B3" s="239"/>
      <c r="C3" s="239"/>
      <c r="D3" s="242" t="s">
        <v>57</v>
      </c>
      <c r="E3" s="242"/>
      <c r="F3" s="242"/>
      <c r="G3" s="242"/>
      <c r="H3" s="242"/>
      <c r="I3" s="242"/>
      <c r="J3" s="242"/>
      <c r="K3" s="242"/>
      <c r="L3" s="242"/>
      <c r="M3" s="242"/>
      <c r="N3" s="242"/>
      <c r="O3" s="242"/>
      <c r="P3" s="247"/>
      <c r="Q3" s="248"/>
      <c r="R3" s="249"/>
    </row>
    <row r="4" spans="1:31" ht="34.5" customHeight="1" x14ac:dyDescent="0.3">
      <c r="A4" s="243"/>
      <c r="B4" s="243"/>
      <c r="C4" s="243"/>
      <c r="D4" s="243"/>
      <c r="E4" s="243"/>
      <c r="F4" s="243"/>
      <c r="G4" s="243"/>
      <c r="H4" s="243"/>
      <c r="I4" s="243"/>
      <c r="J4" s="243"/>
      <c r="K4" s="243"/>
      <c r="L4" s="243"/>
      <c r="M4" s="243"/>
      <c r="N4" s="243"/>
      <c r="O4" s="243"/>
      <c r="P4" s="243"/>
      <c r="Q4" s="243"/>
      <c r="R4" s="243"/>
      <c r="S4" s="207" t="s">
        <v>240</v>
      </c>
      <c r="T4" s="207"/>
      <c r="U4" s="207"/>
      <c r="V4" s="92"/>
      <c r="W4" s="92"/>
      <c r="X4" s="92"/>
      <c r="Y4" s="92"/>
      <c r="Z4" s="92"/>
      <c r="AA4" s="92"/>
      <c r="AB4" s="92"/>
      <c r="AC4" s="92"/>
      <c r="AD4" s="92"/>
    </row>
    <row r="5" spans="1:31" ht="29.25" customHeight="1" x14ac:dyDescent="0.3">
      <c r="A5" s="227"/>
      <c r="B5" s="228"/>
      <c r="C5" s="228"/>
      <c r="D5" s="228"/>
      <c r="E5" s="228"/>
      <c r="F5" s="228"/>
      <c r="G5" s="228"/>
      <c r="H5" s="228"/>
      <c r="I5" s="228"/>
      <c r="J5" s="228"/>
      <c r="K5" s="228"/>
      <c r="L5" s="228"/>
      <c r="M5" s="228"/>
      <c r="N5" s="228"/>
      <c r="O5" s="228"/>
      <c r="P5" s="228"/>
      <c r="Q5" s="228"/>
      <c r="R5" s="229"/>
      <c r="S5" s="200" t="s">
        <v>244</v>
      </c>
      <c r="T5" s="201"/>
      <c r="U5" s="202"/>
      <c r="V5" s="93"/>
      <c r="W5" s="93"/>
      <c r="X5" s="93"/>
      <c r="Y5" s="93"/>
      <c r="Z5" s="93"/>
      <c r="AA5" s="93"/>
      <c r="AB5" s="93"/>
      <c r="AC5" s="93"/>
      <c r="AD5" s="93"/>
    </row>
    <row r="6" spans="1:31" ht="74.25" customHeight="1" x14ac:dyDescent="0.3">
      <c r="A6" s="16" t="s">
        <v>5</v>
      </c>
      <c r="B6" s="16" t="s">
        <v>6</v>
      </c>
      <c r="C6" s="16" t="s">
        <v>7</v>
      </c>
      <c r="D6" s="16" t="s">
        <v>8</v>
      </c>
      <c r="E6" s="16" t="s">
        <v>30</v>
      </c>
      <c r="F6" s="16" t="s">
        <v>0</v>
      </c>
      <c r="G6" s="17" t="s">
        <v>1</v>
      </c>
      <c r="H6" s="17" t="s">
        <v>2</v>
      </c>
      <c r="I6" s="18" t="s">
        <v>3</v>
      </c>
      <c r="J6" s="17" t="s">
        <v>4</v>
      </c>
      <c r="K6" s="17" t="s">
        <v>9</v>
      </c>
      <c r="L6" s="17" t="s">
        <v>10</v>
      </c>
      <c r="M6" s="17" t="s">
        <v>11</v>
      </c>
      <c r="N6" s="17" t="s">
        <v>12</v>
      </c>
      <c r="O6" s="19" t="s">
        <v>13</v>
      </c>
      <c r="P6" s="19" t="s">
        <v>14</v>
      </c>
      <c r="Q6" s="19" t="s">
        <v>15</v>
      </c>
      <c r="R6" s="19" t="s">
        <v>16</v>
      </c>
      <c r="S6" s="105" t="s">
        <v>241</v>
      </c>
      <c r="T6" s="58" t="s">
        <v>242</v>
      </c>
      <c r="U6" s="58" t="s">
        <v>243</v>
      </c>
      <c r="V6" s="105" t="s">
        <v>323</v>
      </c>
      <c r="W6" s="58" t="s">
        <v>322</v>
      </c>
      <c r="X6" s="58" t="s">
        <v>243</v>
      </c>
      <c r="Y6" s="105" t="s">
        <v>324</v>
      </c>
      <c r="Z6" s="58" t="s">
        <v>325</v>
      </c>
      <c r="AA6" s="58" t="s">
        <v>243</v>
      </c>
      <c r="AB6" s="105" t="s">
        <v>326</v>
      </c>
      <c r="AC6" s="58" t="s">
        <v>327</v>
      </c>
      <c r="AD6" s="58" t="s">
        <v>243</v>
      </c>
      <c r="AE6" s="106" t="s">
        <v>328</v>
      </c>
    </row>
    <row r="7" spans="1:31" ht="309" hidden="1" customHeight="1" x14ac:dyDescent="0.3">
      <c r="A7" s="220" t="s">
        <v>34</v>
      </c>
      <c r="B7" s="230" t="s">
        <v>31</v>
      </c>
      <c r="C7" s="230" t="s">
        <v>29</v>
      </c>
      <c r="D7" s="220" t="s">
        <v>46</v>
      </c>
      <c r="E7" s="230" t="s">
        <v>41</v>
      </c>
      <c r="F7" s="237" t="s">
        <v>33</v>
      </c>
      <c r="G7" s="44" t="s">
        <v>17</v>
      </c>
      <c r="H7" s="4" t="s">
        <v>22</v>
      </c>
      <c r="I7" s="22">
        <v>69</v>
      </c>
      <c r="J7" s="6" t="s">
        <v>23</v>
      </c>
      <c r="K7" s="9">
        <v>44562</v>
      </c>
      <c r="L7" s="14">
        <v>44926</v>
      </c>
      <c r="M7" s="4" t="s">
        <v>20</v>
      </c>
      <c r="N7" s="10" t="s">
        <v>21</v>
      </c>
      <c r="O7" s="22">
        <v>20</v>
      </c>
      <c r="P7" s="22">
        <v>20</v>
      </c>
      <c r="Q7" s="22">
        <v>20</v>
      </c>
      <c r="R7" s="22">
        <v>9</v>
      </c>
      <c r="S7" s="61">
        <v>20</v>
      </c>
      <c r="T7" s="60" t="s">
        <v>575</v>
      </c>
      <c r="U7" s="60" t="s">
        <v>312</v>
      </c>
      <c r="V7" s="94"/>
      <c r="W7" s="94"/>
      <c r="X7" s="94"/>
      <c r="Y7" s="94"/>
      <c r="Z7" s="94"/>
      <c r="AA7" s="94"/>
      <c r="AB7" s="94"/>
      <c r="AC7" s="94"/>
      <c r="AD7" s="94"/>
      <c r="AE7" s="107">
        <f>S7/O7</f>
        <v>1</v>
      </c>
    </row>
    <row r="8" spans="1:31" ht="139.5" hidden="1" customHeight="1" x14ac:dyDescent="0.3">
      <c r="A8" s="221"/>
      <c r="B8" s="234"/>
      <c r="C8" s="234"/>
      <c r="D8" s="221"/>
      <c r="E8" s="234"/>
      <c r="F8" s="238"/>
      <c r="G8" s="54" t="s">
        <v>18</v>
      </c>
      <c r="H8" s="7" t="s">
        <v>43</v>
      </c>
      <c r="I8" s="12">
        <v>1</v>
      </c>
      <c r="J8" s="6" t="s">
        <v>24</v>
      </c>
      <c r="K8" s="9">
        <v>44743</v>
      </c>
      <c r="L8" s="9">
        <v>44926</v>
      </c>
      <c r="M8" s="4" t="s">
        <v>20</v>
      </c>
      <c r="N8" s="10" t="s">
        <v>28</v>
      </c>
      <c r="O8" s="11"/>
      <c r="P8" s="8"/>
      <c r="Q8" s="8">
        <v>0.5</v>
      </c>
      <c r="R8" s="8">
        <v>0.5</v>
      </c>
      <c r="S8" s="57"/>
      <c r="T8" s="68" t="s">
        <v>311</v>
      </c>
      <c r="U8" s="60" t="s">
        <v>310</v>
      </c>
      <c r="V8" s="94"/>
      <c r="W8" s="94"/>
      <c r="X8" s="94"/>
      <c r="Y8" s="94"/>
      <c r="Z8" s="94"/>
      <c r="AA8" s="94"/>
      <c r="AB8" s="94"/>
      <c r="AC8" s="94"/>
      <c r="AD8" s="94"/>
      <c r="AE8" s="107"/>
    </row>
    <row r="9" spans="1:31" ht="111" hidden="1" customHeight="1" x14ac:dyDescent="0.3">
      <c r="A9" s="221"/>
      <c r="B9" s="234"/>
      <c r="C9" s="225" t="s">
        <v>32</v>
      </c>
      <c r="D9" s="221"/>
      <c r="E9" s="234"/>
      <c r="F9" s="225" t="s">
        <v>40</v>
      </c>
      <c r="G9" s="54" t="s">
        <v>108</v>
      </c>
      <c r="H9" s="7" t="s">
        <v>35</v>
      </c>
      <c r="I9" s="7">
        <v>3</v>
      </c>
      <c r="J9" s="6" t="s">
        <v>44</v>
      </c>
      <c r="K9" s="9">
        <v>44562</v>
      </c>
      <c r="L9" s="9">
        <v>44926</v>
      </c>
      <c r="M9" s="4" t="s">
        <v>20</v>
      </c>
      <c r="N9" s="10" t="s">
        <v>25</v>
      </c>
      <c r="O9" s="13">
        <v>1</v>
      </c>
      <c r="P9" s="13">
        <v>1</v>
      </c>
      <c r="Q9" s="13"/>
      <c r="R9" s="13">
        <v>1</v>
      </c>
      <c r="S9" s="61">
        <v>1</v>
      </c>
      <c r="T9" s="60" t="s">
        <v>313</v>
      </c>
      <c r="U9" s="89" t="s">
        <v>316</v>
      </c>
      <c r="V9" s="95"/>
      <c r="W9" s="95"/>
      <c r="X9" s="95"/>
      <c r="Y9" s="95"/>
      <c r="Z9" s="95"/>
      <c r="AA9" s="95"/>
      <c r="AB9" s="95"/>
      <c r="AC9" s="95"/>
      <c r="AD9" s="95"/>
      <c r="AE9" s="107">
        <f t="shared" ref="AE9:AE61" si="0">S9/O9</f>
        <v>1</v>
      </c>
    </row>
    <row r="10" spans="1:31" ht="123" hidden="1" customHeight="1" x14ac:dyDescent="0.3">
      <c r="A10" s="222"/>
      <c r="B10" s="232"/>
      <c r="C10" s="236"/>
      <c r="D10" s="222"/>
      <c r="E10" s="232"/>
      <c r="F10" s="236"/>
      <c r="G10" s="44" t="s">
        <v>19</v>
      </c>
      <c r="H10" s="4" t="s">
        <v>45</v>
      </c>
      <c r="I10" s="4">
        <v>12</v>
      </c>
      <c r="J10" s="6" t="s">
        <v>26</v>
      </c>
      <c r="K10" s="14">
        <v>44562</v>
      </c>
      <c r="L10" s="9">
        <v>44926</v>
      </c>
      <c r="M10" s="4" t="s">
        <v>20</v>
      </c>
      <c r="N10" s="33" t="s">
        <v>27</v>
      </c>
      <c r="O10" s="4"/>
      <c r="P10" s="4">
        <v>4</v>
      </c>
      <c r="Q10" s="4">
        <v>3</v>
      </c>
      <c r="R10" s="4">
        <v>3</v>
      </c>
      <c r="S10" s="57"/>
      <c r="T10" s="60" t="s">
        <v>314</v>
      </c>
      <c r="U10" s="59" t="s">
        <v>315</v>
      </c>
      <c r="V10" s="96"/>
      <c r="W10" s="96"/>
      <c r="X10" s="96"/>
      <c r="Y10" s="96"/>
      <c r="Z10" s="96"/>
      <c r="AA10" s="96"/>
      <c r="AB10" s="96"/>
      <c r="AC10" s="96"/>
      <c r="AD10" s="96"/>
      <c r="AE10" s="107"/>
    </row>
    <row r="11" spans="1:31" ht="66" hidden="1" x14ac:dyDescent="0.3">
      <c r="A11" s="220" t="s">
        <v>58</v>
      </c>
      <c r="B11" s="230" t="s">
        <v>59</v>
      </c>
      <c r="C11" s="230" t="s">
        <v>60</v>
      </c>
      <c r="D11" s="220" t="s">
        <v>76</v>
      </c>
      <c r="E11" s="224" t="s">
        <v>61</v>
      </c>
      <c r="F11" s="225" t="s">
        <v>238</v>
      </c>
      <c r="G11" s="38" t="s">
        <v>62</v>
      </c>
      <c r="H11" s="10" t="s">
        <v>63</v>
      </c>
      <c r="I11" s="22">
        <v>700</v>
      </c>
      <c r="J11" s="4" t="s">
        <v>64</v>
      </c>
      <c r="K11" s="2">
        <v>44562</v>
      </c>
      <c r="L11" s="2">
        <v>44896</v>
      </c>
      <c r="M11" s="4" t="s">
        <v>65</v>
      </c>
      <c r="N11" s="5" t="s">
        <v>66</v>
      </c>
      <c r="O11" s="5">
        <v>175</v>
      </c>
      <c r="P11" s="5">
        <v>175</v>
      </c>
      <c r="Q11" s="5">
        <v>175</v>
      </c>
      <c r="R11" s="5">
        <v>175</v>
      </c>
      <c r="S11" s="61">
        <v>319</v>
      </c>
      <c r="T11" s="60" t="s">
        <v>301</v>
      </c>
      <c r="U11" s="88" t="s">
        <v>300</v>
      </c>
      <c r="V11" s="97"/>
      <c r="W11" s="97"/>
      <c r="X11" s="97"/>
      <c r="Y11" s="97"/>
      <c r="Z11" s="97"/>
      <c r="AA11" s="97"/>
      <c r="AB11" s="97"/>
      <c r="AC11" s="97"/>
      <c r="AD11" s="97"/>
      <c r="AE11" s="107">
        <f t="shared" si="0"/>
        <v>1.822857142857143</v>
      </c>
    </row>
    <row r="12" spans="1:31" ht="132" hidden="1" x14ac:dyDescent="0.3">
      <c r="A12" s="221"/>
      <c r="B12" s="234"/>
      <c r="C12" s="234"/>
      <c r="D12" s="221"/>
      <c r="E12" s="224"/>
      <c r="F12" s="235"/>
      <c r="G12" s="38" t="s">
        <v>75</v>
      </c>
      <c r="H12" s="10" t="s">
        <v>67</v>
      </c>
      <c r="I12" s="22">
        <v>150</v>
      </c>
      <c r="J12" s="4" t="s">
        <v>68</v>
      </c>
      <c r="K12" s="2">
        <v>44562</v>
      </c>
      <c r="L12" s="2">
        <v>44896</v>
      </c>
      <c r="M12" s="4" t="s">
        <v>65</v>
      </c>
      <c r="N12" s="5" t="s">
        <v>66</v>
      </c>
      <c r="O12" s="5">
        <v>35</v>
      </c>
      <c r="P12" s="5">
        <v>40</v>
      </c>
      <c r="Q12" s="5">
        <v>40</v>
      </c>
      <c r="R12" s="5">
        <v>35</v>
      </c>
      <c r="S12" s="61">
        <v>59</v>
      </c>
      <c r="T12" s="60" t="s">
        <v>317</v>
      </c>
      <c r="U12" s="88" t="s">
        <v>302</v>
      </c>
      <c r="V12" s="97"/>
      <c r="W12" s="97"/>
      <c r="X12" s="97"/>
      <c r="Y12" s="97"/>
      <c r="Z12" s="97"/>
      <c r="AA12" s="97"/>
      <c r="AB12" s="97"/>
      <c r="AC12" s="97"/>
      <c r="AD12" s="97"/>
      <c r="AE12" s="107">
        <f t="shared" si="0"/>
        <v>1.6857142857142857</v>
      </c>
    </row>
    <row r="13" spans="1:31" ht="66" hidden="1" customHeight="1" x14ac:dyDescent="0.3">
      <c r="A13" s="221"/>
      <c r="B13" s="234"/>
      <c r="C13" s="234"/>
      <c r="D13" s="221"/>
      <c r="E13" s="224"/>
      <c r="F13" s="236"/>
      <c r="G13" s="38" t="s">
        <v>69</v>
      </c>
      <c r="H13" s="10" t="s">
        <v>70</v>
      </c>
      <c r="I13" s="22">
        <v>1</v>
      </c>
      <c r="J13" s="4" t="s">
        <v>71</v>
      </c>
      <c r="K13" s="2">
        <v>44835</v>
      </c>
      <c r="L13" s="2">
        <v>44926</v>
      </c>
      <c r="M13" s="4" t="s">
        <v>65</v>
      </c>
      <c r="N13" s="5" t="s">
        <v>66</v>
      </c>
      <c r="O13" s="5"/>
      <c r="P13" s="4"/>
      <c r="Q13" s="4"/>
      <c r="R13" s="5">
        <v>1</v>
      </c>
      <c r="S13" s="61"/>
      <c r="T13" s="59" t="s">
        <v>303</v>
      </c>
      <c r="U13" s="59"/>
      <c r="V13" s="96"/>
      <c r="W13" s="96"/>
      <c r="X13" s="96"/>
      <c r="Y13" s="96"/>
      <c r="Z13" s="96"/>
      <c r="AA13" s="96"/>
      <c r="AB13" s="96"/>
      <c r="AC13" s="96"/>
      <c r="AD13" s="96"/>
      <c r="AE13" s="107"/>
    </row>
    <row r="14" spans="1:31" ht="87.75" hidden="1" customHeight="1" x14ac:dyDescent="0.3">
      <c r="A14" s="222"/>
      <c r="B14" s="232"/>
      <c r="C14" s="232"/>
      <c r="D14" s="222"/>
      <c r="E14" s="224"/>
      <c r="F14" s="38" t="s">
        <v>236</v>
      </c>
      <c r="G14" s="38" t="s">
        <v>72</v>
      </c>
      <c r="H14" s="4" t="s">
        <v>73</v>
      </c>
      <c r="I14" s="23">
        <v>1</v>
      </c>
      <c r="J14" s="4" t="s">
        <v>74</v>
      </c>
      <c r="K14" s="2">
        <v>44562</v>
      </c>
      <c r="L14" s="2">
        <v>44896</v>
      </c>
      <c r="M14" s="4" t="s">
        <v>65</v>
      </c>
      <c r="N14" s="5" t="s">
        <v>66</v>
      </c>
      <c r="O14" s="23">
        <v>1</v>
      </c>
      <c r="P14" s="23">
        <v>1</v>
      </c>
      <c r="Q14" s="23">
        <v>1</v>
      </c>
      <c r="R14" s="23">
        <v>1</v>
      </c>
      <c r="S14" s="81">
        <v>1</v>
      </c>
      <c r="T14" s="59" t="s">
        <v>304</v>
      </c>
      <c r="U14" s="59" t="s">
        <v>305</v>
      </c>
      <c r="V14" s="96"/>
      <c r="W14" s="96"/>
      <c r="X14" s="96"/>
      <c r="Y14" s="96"/>
      <c r="Z14" s="96"/>
      <c r="AA14" s="96"/>
      <c r="AB14" s="96"/>
      <c r="AC14" s="96"/>
      <c r="AD14" s="96"/>
      <c r="AE14" s="107">
        <f t="shared" si="0"/>
        <v>1</v>
      </c>
    </row>
    <row r="15" spans="1:31" ht="224.25" hidden="1" customHeight="1" x14ac:dyDescent="0.3">
      <c r="A15" s="4" t="s">
        <v>58</v>
      </c>
      <c r="B15" s="6" t="s">
        <v>85</v>
      </c>
      <c r="C15" s="44" t="s">
        <v>29</v>
      </c>
      <c r="D15" s="26" t="s">
        <v>99</v>
      </c>
      <c r="E15" s="26" t="s">
        <v>107</v>
      </c>
      <c r="F15" s="32" t="s">
        <v>33</v>
      </c>
      <c r="G15" s="32" t="s">
        <v>38</v>
      </c>
      <c r="H15" s="4" t="s">
        <v>42</v>
      </c>
      <c r="I15" s="3">
        <v>2</v>
      </c>
      <c r="J15" s="1" t="s">
        <v>39</v>
      </c>
      <c r="K15" s="2">
        <v>44652</v>
      </c>
      <c r="L15" s="2">
        <v>44926</v>
      </c>
      <c r="M15" s="10" t="s">
        <v>36</v>
      </c>
      <c r="N15" s="4" t="s">
        <v>37</v>
      </c>
      <c r="O15" s="5"/>
      <c r="P15" s="5">
        <v>1</v>
      </c>
      <c r="Q15" s="5"/>
      <c r="R15" s="5">
        <v>1</v>
      </c>
      <c r="S15" s="59"/>
      <c r="T15" s="60" t="s">
        <v>245</v>
      </c>
      <c r="U15" s="68" t="s">
        <v>253</v>
      </c>
      <c r="V15" s="98"/>
      <c r="W15" s="98"/>
      <c r="X15" s="98"/>
      <c r="Y15" s="98"/>
      <c r="Z15" s="98"/>
      <c r="AA15" s="98"/>
      <c r="AB15" s="98"/>
      <c r="AC15" s="98"/>
      <c r="AD15" s="98"/>
      <c r="AE15" s="107"/>
    </row>
    <row r="16" spans="1:31" ht="154.5" hidden="1" customHeight="1" x14ac:dyDescent="0.3">
      <c r="A16" s="220" t="s">
        <v>58</v>
      </c>
      <c r="B16" s="230" t="s">
        <v>31</v>
      </c>
      <c r="C16" s="230" t="s">
        <v>29</v>
      </c>
      <c r="D16" s="230" t="s">
        <v>99</v>
      </c>
      <c r="E16" s="233" t="s">
        <v>222</v>
      </c>
      <c r="F16" s="38" t="s">
        <v>33</v>
      </c>
      <c r="G16" s="44" t="s">
        <v>223</v>
      </c>
      <c r="H16" s="44" t="s">
        <v>224</v>
      </c>
      <c r="I16" s="23">
        <v>1</v>
      </c>
      <c r="J16" s="22" t="s">
        <v>213</v>
      </c>
      <c r="K16" s="52">
        <v>44593</v>
      </c>
      <c r="L16" s="52">
        <v>44926</v>
      </c>
      <c r="M16" s="22" t="s">
        <v>225</v>
      </c>
      <c r="N16" s="10" t="s">
        <v>226</v>
      </c>
      <c r="O16" s="23">
        <v>0.25</v>
      </c>
      <c r="P16" s="23">
        <v>0.25</v>
      </c>
      <c r="Q16" s="23">
        <v>0.25</v>
      </c>
      <c r="R16" s="23">
        <v>0.25</v>
      </c>
      <c r="S16" s="81">
        <v>0.25</v>
      </c>
      <c r="T16" s="87" t="s">
        <v>318</v>
      </c>
      <c r="U16" s="59" t="s">
        <v>299</v>
      </c>
      <c r="V16" s="96"/>
      <c r="W16" s="96"/>
      <c r="X16" s="96"/>
      <c r="Y16" s="96"/>
      <c r="Z16" s="96"/>
      <c r="AA16" s="96"/>
      <c r="AB16" s="96"/>
      <c r="AC16" s="96"/>
      <c r="AD16" s="96"/>
      <c r="AE16" s="107">
        <f t="shared" si="0"/>
        <v>1</v>
      </c>
    </row>
    <row r="17" spans="1:31" ht="87.75" hidden="1" customHeight="1" x14ac:dyDescent="0.3">
      <c r="A17" s="222"/>
      <c r="B17" s="231"/>
      <c r="C17" s="232"/>
      <c r="D17" s="232"/>
      <c r="E17" s="231"/>
      <c r="F17" s="44" t="s">
        <v>227</v>
      </c>
      <c r="G17" s="44" t="s">
        <v>228</v>
      </c>
      <c r="H17" s="44" t="s">
        <v>229</v>
      </c>
      <c r="I17" s="42">
        <v>1</v>
      </c>
      <c r="J17" s="32" t="s">
        <v>230</v>
      </c>
      <c r="K17" s="43">
        <v>44562</v>
      </c>
      <c r="L17" s="43">
        <v>44926</v>
      </c>
      <c r="M17" s="22" t="s">
        <v>225</v>
      </c>
      <c r="N17" s="10" t="s">
        <v>226</v>
      </c>
      <c r="O17" s="42">
        <v>1</v>
      </c>
      <c r="P17" s="42">
        <v>1</v>
      </c>
      <c r="Q17" s="42">
        <v>1</v>
      </c>
      <c r="R17" s="42">
        <v>1</v>
      </c>
      <c r="S17" s="81">
        <v>1</v>
      </c>
      <c r="T17" s="86" t="s">
        <v>298</v>
      </c>
      <c r="U17" s="60" t="s">
        <v>230</v>
      </c>
      <c r="V17" s="94"/>
      <c r="W17" s="94"/>
      <c r="X17" s="94"/>
      <c r="Y17" s="94"/>
      <c r="Z17" s="94"/>
      <c r="AA17" s="94"/>
      <c r="AB17" s="94"/>
      <c r="AC17" s="94"/>
      <c r="AD17" s="94"/>
      <c r="AE17" s="107">
        <f t="shared" si="0"/>
        <v>1</v>
      </c>
    </row>
    <row r="18" spans="1:31" ht="173.25" customHeight="1" x14ac:dyDescent="0.3">
      <c r="A18" s="4" t="s">
        <v>58</v>
      </c>
      <c r="B18" s="6" t="s">
        <v>85</v>
      </c>
      <c r="C18" s="21" t="s">
        <v>193</v>
      </c>
      <c r="D18" s="1" t="s">
        <v>194</v>
      </c>
      <c r="E18" s="1" t="s">
        <v>87</v>
      </c>
      <c r="F18" s="32" t="s">
        <v>195</v>
      </c>
      <c r="G18" s="32" t="s">
        <v>196</v>
      </c>
      <c r="H18" s="4" t="s">
        <v>197</v>
      </c>
      <c r="I18" s="108">
        <v>6</v>
      </c>
      <c r="J18" s="6" t="s">
        <v>334</v>
      </c>
      <c r="K18" s="2">
        <v>44593</v>
      </c>
      <c r="L18" s="2">
        <v>44803</v>
      </c>
      <c r="M18" s="4" t="s">
        <v>198</v>
      </c>
      <c r="N18" s="4" t="s">
        <v>199</v>
      </c>
      <c r="O18" s="5"/>
      <c r="P18" s="5"/>
      <c r="Q18" s="5">
        <v>3</v>
      </c>
      <c r="R18" s="108">
        <v>3</v>
      </c>
      <c r="S18" s="57"/>
      <c r="T18" s="77" t="s">
        <v>335</v>
      </c>
      <c r="U18" s="57"/>
      <c r="AE18" s="107"/>
    </row>
    <row r="19" spans="1:31" ht="189" hidden="1" x14ac:dyDescent="0.3">
      <c r="A19" s="4" t="s">
        <v>77</v>
      </c>
      <c r="B19" s="24" t="s">
        <v>78</v>
      </c>
      <c r="C19" s="34" t="s">
        <v>29</v>
      </c>
      <c r="D19" s="45" t="s">
        <v>79</v>
      </c>
      <c r="E19" s="25" t="s">
        <v>80</v>
      </c>
      <c r="F19" s="53" t="s">
        <v>33</v>
      </c>
      <c r="G19" s="38" t="s">
        <v>231</v>
      </c>
      <c r="H19" s="10" t="s">
        <v>81</v>
      </c>
      <c r="I19" s="26">
        <v>6</v>
      </c>
      <c r="J19" s="21" t="s">
        <v>82</v>
      </c>
      <c r="K19" s="14">
        <v>44562</v>
      </c>
      <c r="L19" s="14">
        <v>44592</v>
      </c>
      <c r="M19" s="10" t="s">
        <v>36</v>
      </c>
      <c r="N19" s="10" t="s">
        <v>83</v>
      </c>
      <c r="O19" s="27">
        <v>6</v>
      </c>
      <c r="P19" s="27"/>
      <c r="Q19" s="27"/>
      <c r="R19" s="27"/>
      <c r="S19" s="61">
        <v>6</v>
      </c>
      <c r="T19" s="60" t="s">
        <v>246</v>
      </c>
      <c r="U19" s="60" t="s">
        <v>247</v>
      </c>
      <c r="V19" s="94"/>
      <c r="W19" s="94"/>
      <c r="X19" s="94"/>
      <c r="Y19" s="94"/>
      <c r="Z19" s="94"/>
      <c r="AA19" s="94"/>
      <c r="AB19" s="94"/>
      <c r="AC19" s="94"/>
      <c r="AD19" s="94"/>
      <c r="AE19" s="107">
        <f t="shared" si="0"/>
        <v>1</v>
      </c>
    </row>
    <row r="20" spans="1:31" ht="94.5" hidden="1" x14ac:dyDescent="0.3">
      <c r="A20" s="4" t="s">
        <v>84</v>
      </c>
      <c r="B20" s="28" t="s">
        <v>85</v>
      </c>
      <c r="C20" s="6" t="s">
        <v>29</v>
      </c>
      <c r="D20" s="45" t="s">
        <v>86</v>
      </c>
      <c r="E20" s="29" t="s">
        <v>87</v>
      </c>
      <c r="F20" s="44" t="s">
        <v>237</v>
      </c>
      <c r="G20" s="38" t="s">
        <v>88</v>
      </c>
      <c r="H20" s="10" t="s">
        <v>89</v>
      </c>
      <c r="I20" s="26">
        <v>4</v>
      </c>
      <c r="J20" s="21" t="s">
        <v>90</v>
      </c>
      <c r="K20" s="14">
        <v>44562</v>
      </c>
      <c r="L20" s="14">
        <v>44926</v>
      </c>
      <c r="M20" s="10" t="s">
        <v>36</v>
      </c>
      <c r="N20" s="10" t="s">
        <v>91</v>
      </c>
      <c r="O20" s="10">
        <v>1</v>
      </c>
      <c r="P20" s="10">
        <v>1</v>
      </c>
      <c r="Q20" s="10">
        <v>1</v>
      </c>
      <c r="R20" s="10">
        <v>1</v>
      </c>
      <c r="S20" s="10">
        <v>1</v>
      </c>
      <c r="T20" s="62" t="s">
        <v>321</v>
      </c>
      <c r="U20" s="63" t="s">
        <v>252</v>
      </c>
      <c r="V20" s="99"/>
      <c r="W20" s="99"/>
      <c r="X20" s="99"/>
      <c r="Y20" s="99"/>
      <c r="Z20" s="99"/>
      <c r="AA20" s="99"/>
      <c r="AB20" s="99"/>
      <c r="AC20" s="99"/>
      <c r="AD20" s="99"/>
      <c r="AE20" s="107">
        <f t="shared" si="0"/>
        <v>1</v>
      </c>
    </row>
    <row r="21" spans="1:31" ht="94.5" hidden="1" x14ac:dyDescent="0.3">
      <c r="A21" s="4" t="s">
        <v>92</v>
      </c>
      <c r="B21" s="28" t="s">
        <v>85</v>
      </c>
      <c r="C21" s="6" t="s">
        <v>29</v>
      </c>
      <c r="D21" s="4" t="s">
        <v>86</v>
      </c>
      <c r="E21" s="11" t="s">
        <v>93</v>
      </c>
      <c r="F21" s="44" t="s">
        <v>94</v>
      </c>
      <c r="G21" s="38" t="s">
        <v>95</v>
      </c>
      <c r="H21" s="10" t="s">
        <v>96</v>
      </c>
      <c r="I21" s="30">
        <v>4</v>
      </c>
      <c r="J21" s="21" t="s">
        <v>97</v>
      </c>
      <c r="K21" s="14">
        <v>44562</v>
      </c>
      <c r="L21" s="14">
        <v>44925</v>
      </c>
      <c r="M21" s="10" t="s">
        <v>36</v>
      </c>
      <c r="N21" s="64" t="s">
        <v>248</v>
      </c>
      <c r="O21" s="10">
        <v>1</v>
      </c>
      <c r="P21" s="10">
        <v>1</v>
      </c>
      <c r="Q21" s="27">
        <v>1</v>
      </c>
      <c r="R21" s="27">
        <v>1</v>
      </c>
      <c r="S21" s="65">
        <v>1</v>
      </c>
      <c r="T21" s="66" t="s">
        <v>320</v>
      </c>
      <c r="U21" s="90" t="s">
        <v>319</v>
      </c>
      <c r="V21" s="100"/>
      <c r="W21" s="100"/>
      <c r="X21" s="100"/>
      <c r="Y21" s="100"/>
      <c r="Z21" s="100"/>
      <c r="AA21" s="100"/>
      <c r="AB21" s="100"/>
      <c r="AC21" s="100"/>
      <c r="AD21" s="100"/>
      <c r="AE21" s="107">
        <f t="shared" si="0"/>
        <v>1</v>
      </c>
    </row>
    <row r="22" spans="1:31" ht="99" hidden="1" x14ac:dyDescent="0.3">
      <c r="A22" s="223" t="s">
        <v>98</v>
      </c>
      <c r="B22" s="224" t="s">
        <v>85</v>
      </c>
      <c r="C22" s="224" t="s">
        <v>29</v>
      </c>
      <c r="D22" s="220" t="s">
        <v>99</v>
      </c>
      <c r="E22" s="220" t="s">
        <v>100</v>
      </c>
      <c r="F22" s="225" t="s">
        <v>101</v>
      </c>
      <c r="G22" s="32" t="s">
        <v>102</v>
      </c>
      <c r="H22" s="22" t="s">
        <v>103</v>
      </c>
      <c r="I22" s="3">
        <v>3</v>
      </c>
      <c r="J22" s="32" t="s">
        <v>104</v>
      </c>
      <c r="K22" s="2">
        <v>44652</v>
      </c>
      <c r="L22" s="2">
        <v>44926</v>
      </c>
      <c r="M22" s="10" t="s">
        <v>36</v>
      </c>
      <c r="N22" s="4" t="s">
        <v>37</v>
      </c>
      <c r="O22" s="5"/>
      <c r="P22" s="5">
        <v>1</v>
      </c>
      <c r="Q22" s="5">
        <v>1</v>
      </c>
      <c r="R22" s="5">
        <v>1</v>
      </c>
      <c r="S22" s="5">
        <v>1</v>
      </c>
      <c r="T22" s="60" t="s">
        <v>249</v>
      </c>
      <c r="U22" s="67" t="s">
        <v>250</v>
      </c>
      <c r="V22" s="101"/>
      <c r="W22" s="101"/>
      <c r="X22" s="101"/>
      <c r="Y22" s="101"/>
      <c r="Z22" s="101"/>
      <c r="AA22" s="101"/>
      <c r="AB22" s="101"/>
      <c r="AC22" s="101"/>
      <c r="AD22" s="101"/>
      <c r="AE22" s="107"/>
    </row>
    <row r="23" spans="1:31" ht="94.5" hidden="1" x14ac:dyDescent="0.3">
      <c r="A23" s="223"/>
      <c r="B23" s="224"/>
      <c r="C23" s="224"/>
      <c r="D23" s="222"/>
      <c r="E23" s="222"/>
      <c r="F23" s="226"/>
      <c r="G23" s="32" t="s">
        <v>105</v>
      </c>
      <c r="H23" s="4" t="s">
        <v>35</v>
      </c>
      <c r="I23" s="3">
        <v>1</v>
      </c>
      <c r="J23" s="1" t="s">
        <v>106</v>
      </c>
      <c r="K23" s="2">
        <v>44652</v>
      </c>
      <c r="L23" s="2">
        <v>44742</v>
      </c>
      <c r="M23" s="10" t="s">
        <v>36</v>
      </c>
      <c r="N23" s="4" t="s">
        <v>37</v>
      </c>
      <c r="O23" s="31"/>
      <c r="P23" s="5">
        <v>1</v>
      </c>
      <c r="Q23" s="31"/>
      <c r="R23" s="31"/>
      <c r="S23" s="57"/>
      <c r="T23" s="60" t="s">
        <v>251</v>
      </c>
      <c r="U23" s="57"/>
      <c r="AE23" s="107"/>
    </row>
    <row r="24" spans="1:31" ht="148.5" hidden="1" x14ac:dyDescent="0.3">
      <c r="A24" s="230" t="s">
        <v>109</v>
      </c>
      <c r="B24" s="230" t="s">
        <v>31</v>
      </c>
      <c r="C24" s="230" t="s">
        <v>110</v>
      </c>
      <c r="D24" s="220" t="s">
        <v>99</v>
      </c>
      <c r="E24" s="220" t="s">
        <v>111</v>
      </c>
      <c r="F24" s="237" t="s">
        <v>112</v>
      </c>
      <c r="G24" s="35" t="s">
        <v>113</v>
      </c>
      <c r="H24" s="36" t="s">
        <v>114</v>
      </c>
      <c r="I24" s="10">
        <v>96</v>
      </c>
      <c r="J24" s="21" t="s">
        <v>115</v>
      </c>
      <c r="K24" s="14">
        <v>44564</v>
      </c>
      <c r="L24" s="14">
        <v>44742</v>
      </c>
      <c r="M24" s="10" t="s">
        <v>116</v>
      </c>
      <c r="N24" s="10" t="s">
        <v>117</v>
      </c>
      <c r="O24" s="22">
        <v>30</v>
      </c>
      <c r="P24" s="5">
        <v>66</v>
      </c>
      <c r="Q24" s="5"/>
      <c r="R24" s="5"/>
      <c r="S24" s="61">
        <v>94</v>
      </c>
      <c r="T24" s="77" t="s">
        <v>329</v>
      </c>
      <c r="U24" s="67" t="s">
        <v>333</v>
      </c>
      <c r="V24" s="101"/>
      <c r="W24" s="101"/>
      <c r="X24" s="101"/>
      <c r="Y24" s="101"/>
      <c r="Z24" s="101"/>
      <c r="AA24" s="101"/>
      <c r="AB24" s="101"/>
      <c r="AC24" s="101"/>
      <c r="AD24" s="101"/>
      <c r="AE24" s="107">
        <f t="shared" si="0"/>
        <v>3.1333333333333333</v>
      </c>
    </row>
    <row r="25" spans="1:31" ht="47.25" hidden="1" x14ac:dyDescent="0.3">
      <c r="A25" s="234"/>
      <c r="B25" s="251"/>
      <c r="C25" s="234"/>
      <c r="D25" s="221"/>
      <c r="E25" s="221"/>
      <c r="F25" s="238"/>
      <c r="G25" s="35" t="s">
        <v>118</v>
      </c>
      <c r="H25" s="22" t="s">
        <v>119</v>
      </c>
      <c r="I25" s="37">
        <v>1</v>
      </c>
      <c r="J25" s="38" t="s">
        <v>120</v>
      </c>
      <c r="K25" s="14">
        <v>44564</v>
      </c>
      <c r="L25" s="14">
        <v>44742</v>
      </c>
      <c r="M25" s="10" t="s">
        <v>116</v>
      </c>
      <c r="N25" s="10" t="s">
        <v>117</v>
      </c>
      <c r="O25" s="3"/>
      <c r="P25" s="5"/>
      <c r="Q25" s="5">
        <v>1</v>
      </c>
      <c r="R25" s="5"/>
      <c r="S25" s="57"/>
      <c r="T25" s="59" t="s">
        <v>306</v>
      </c>
      <c r="U25" s="57"/>
      <c r="AE25" s="107"/>
    </row>
    <row r="26" spans="1:31" ht="78.75" hidden="1" x14ac:dyDescent="0.3">
      <c r="A26" s="234"/>
      <c r="B26" s="251"/>
      <c r="C26" s="232"/>
      <c r="D26" s="221"/>
      <c r="E26" s="221"/>
      <c r="F26" s="250"/>
      <c r="G26" s="38" t="s">
        <v>121</v>
      </c>
      <c r="H26" s="22" t="s">
        <v>122</v>
      </c>
      <c r="I26" s="39">
        <v>1</v>
      </c>
      <c r="J26" s="40" t="s">
        <v>123</v>
      </c>
      <c r="K26" s="14">
        <v>44621</v>
      </c>
      <c r="L26" s="14">
        <v>44926</v>
      </c>
      <c r="M26" s="10" t="s">
        <v>116</v>
      </c>
      <c r="N26" s="10" t="s">
        <v>117</v>
      </c>
      <c r="O26" s="39">
        <v>1</v>
      </c>
      <c r="P26" s="39">
        <v>1</v>
      </c>
      <c r="Q26" s="39">
        <v>1</v>
      </c>
      <c r="R26" s="39">
        <v>1</v>
      </c>
      <c r="S26" s="81">
        <v>1</v>
      </c>
      <c r="T26" s="44" t="s">
        <v>332</v>
      </c>
      <c r="U26" s="67" t="s">
        <v>330</v>
      </c>
      <c r="V26" s="101"/>
      <c r="W26" s="101"/>
      <c r="X26" s="101"/>
      <c r="Y26" s="101"/>
      <c r="Z26" s="101"/>
      <c r="AA26" s="101"/>
      <c r="AB26" s="101"/>
      <c r="AC26" s="101"/>
      <c r="AD26" s="101"/>
      <c r="AE26" s="107">
        <f t="shared" si="0"/>
        <v>1</v>
      </c>
    </row>
    <row r="27" spans="1:31" ht="173.25" hidden="1" x14ac:dyDescent="0.3">
      <c r="A27" s="234"/>
      <c r="B27" s="251"/>
      <c r="C27" s="230" t="s">
        <v>32</v>
      </c>
      <c r="D27" s="221"/>
      <c r="E27" s="221"/>
      <c r="F27" s="237" t="s">
        <v>239</v>
      </c>
      <c r="G27" s="44" t="s">
        <v>124</v>
      </c>
      <c r="H27" s="26" t="s">
        <v>125</v>
      </c>
      <c r="I27" s="41">
        <v>4</v>
      </c>
      <c r="J27" s="34" t="s">
        <v>126</v>
      </c>
      <c r="K27" s="14">
        <v>44564</v>
      </c>
      <c r="L27" s="14">
        <v>44925</v>
      </c>
      <c r="M27" s="10" t="s">
        <v>116</v>
      </c>
      <c r="N27" s="45" t="s">
        <v>127</v>
      </c>
      <c r="O27" s="3">
        <v>1</v>
      </c>
      <c r="P27" s="5">
        <v>1</v>
      </c>
      <c r="Q27" s="5">
        <v>1</v>
      </c>
      <c r="R27" s="5">
        <v>1</v>
      </c>
      <c r="S27" s="61">
        <v>1</v>
      </c>
      <c r="T27" s="60" t="s">
        <v>307</v>
      </c>
      <c r="U27" s="60" t="s">
        <v>331</v>
      </c>
      <c r="V27" s="94"/>
      <c r="W27" s="94"/>
      <c r="X27" s="94"/>
      <c r="Y27" s="94"/>
      <c r="Z27" s="94"/>
      <c r="AA27" s="94"/>
      <c r="AB27" s="94"/>
      <c r="AC27" s="94"/>
      <c r="AD27" s="94"/>
      <c r="AE27" s="107">
        <f t="shared" si="0"/>
        <v>1</v>
      </c>
    </row>
    <row r="28" spans="1:31" ht="99" hidden="1" x14ac:dyDescent="0.3">
      <c r="A28" s="232"/>
      <c r="B28" s="231"/>
      <c r="C28" s="232"/>
      <c r="D28" s="222"/>
      <c r="E28" s="222"/>
      <c r="F28" s="250"/>
      <c r="G28" s="55" t="s">
        <v>128</v>
      </c>
      <c r="H28" s="22" t="s">
        <v>129</v>
      </c>
      <c r="I28" s="3">
        <v>4</v>
      </c>
      <c r="J28" s="6" t="s">
        <v>130</v>
      </c>
      <c r="K28" s="14">
        <v>44578</v>
      </c>
      <c r="L28" s="14">
        <v>44925</v>
      </c>
      <c r="M28" s="10" t="s">
        <v>116</v>
      </c>
      <c r="N28" s="4" t="s">
        <v>131</v>
      </c>
      <c r="O28" s="3">
        <v>1</v>
      </c>
      <c r="P28" s="5">
        <v>1</v>
      </c>
      <c r="Q28" s="5">
        <v>1</v>
      </c>
      <c r="R28" s="5">
        <v>1</v>
      </c>
      <c r="S28" s="61">
        <v>1</v>
      </c>
      <c r="T28" s="60" t="s">
        <v>308</v>
      </c>
      <c r="U28" s="89" t="s">
        <v>309</v>
      </c>
      <c r="V28" s="95"/>
      <c r="W28" s="95"/>
      <c r="X28" s="95"/>
      <c r="Y28" s="95"/>
      <c r="Z28" s="95"/>
      <c r="AA28" s="95"/>
      <c r="AB28" s="95"/>
      <c r="AC28" s="95"/>
      <c r="AD28" s="95"/>
      <c r="AE28" s="107">
        <f t="shared" si="0"/>
        <v>1</v>
      </c>
    </row>
    <row r="29" spans="1:31" ht="64.5" hidden="1" customHeight="1" x14ac:dyDescent="0.3">
      <c r="A29" s="220" t="s">
        <v>132</v>
      </c>
      <c r="B29" s="230" t="s">
        <v>31</v>
      </c>
      <c r="C29" s="230" t="s">
        <v>133</v>
      </c>
      <c r="D29" s="220" t="s">
        <v>99</v>
      </c>
      <c r="E29" s="223" t="s">
        <v>134</v>
      </c>
      <c r="F29" s="225" t="s">
        <v>135</v>
      </c>
      <c r="G29" s="225" t="s">
        <v>136</v>
      </c>
      <c r="H29" s="252" t="s">
        <v>137</v>
      </c>
      <c r="I29" s="270">
        <v>10</v>
      </c>
      <c r="J29" s="252" t="s">
        <v>266</v>
      </c>
      <c r="K29" s="260">
        <v>44562</v>
      </c>
      <c r="L29" s="260">
        <v>44926</v>
      </c>
      <c r="M29" s="252" t="s">
        <v>138</v>
      </c>
      <c r="N29" s="265" t="s">
        <v>267</v>
      </c>
      <c r="O29" s="267">
        <v>1</v>
      </c>
      <c r="P29" s="267">
        <v>4</v>
      </c>
      <c r="Q29" s="267">
        <v>2</v>
      </c>
      <c r="R29" s="252">
        <v>3</v>
      </c>
      <c r="S29" s="208">
        <v>1</v>
      </c>
      <c r="T29" s="211" t="s">
        <v>269</v>
      </c>
      <c r="U29" s="208" t="s">
        <v>268</v>
      </c>
      <c r="V29" s="102"/>
      <c r="W29" s="102"/>
      <c r="X29" s="102"/>
      <c r="Y29" s="102"/>
      <c r="Z29" s="102"/>
      <c r="AA29" s="102"/>
      <c r="AB29" s="102"/>
      <c r="AC29" s="102"/>
      <c r="AD29" s="102"/>
      <c r="AE29" s="199">
        <f t="shared" si="0"/>
        <v>1</v>
      </c>
    </row>
    <row r="30" spans="1:31" hidden="1" x14ac:dyDescent="0.3">
      <c r="A30" s="221"/>
      <c r="B30" s="251"/>
      <c r="C30" s="234"/>
      <c r="D30" s="221"/>
      <c r="E30" s="241"/>
      <c r="F30" s="235"/>
      <c r="G30" s="235"/>
      <c r="H30" s="253"/>
      <c r="I30" s="261"/>
      <c r="J30" s="253"/>
      <c r="K30" s="261"/>
      <c r="L30" s="261"/>
      <c r="M30" s="253"/>
      <c r="N30" s="261"/>
      <c r="O30" s="261"/>
      <c r="P30" s="253"/>
      <c r="Q30" s="253"/>
      <c r="R30" s="253"/>
      <c r="S30" s="209"/>
      <c r="T30" s="209"/>
      <c r="U30" s="209"/>
      <c r="V30" s="56"/>
      <c r="W30" s="56"/>
      <c r="X30" s="56"/>
      <c r="Y30" s="56"/>
      <c r="Z30" s="56"/>
      <c r="AA30" s="56"/>
      <c r="AB30" s="56"/>
      <c r="AC30" s="56"/>
      <c r="AD30" s="56"/>
      <c r="AE30" s="199"/>
    </row>
    <row r="31" spans="1:31" hidden="1" x14ac:dyDescent="0.3">
      <c r="A31" s="221"/>
      <c r="B31" s="251"/>
      <c r="C31" s="234"/>
      <c r="D31" s="221"/>
      <c r="E31" s="241"/>
      <c r="F31" s="235"/>
      <c r="G31" s="235"/>
      <c r="H31" s="253"/>
      <c r="I31" s="261"/>
      <c r="J31" s="253"/>
      <c r="K31" s="261"/>
      <c r="L31" s="261"/>
      <c r="M31" s="253"/>
      <c r="N31" s="261"/>
      <c r="O31" s="261"/>
      <c r="P31" s="253"/>
      <c r="Q31" s="253"/>
      <c r="R31" s="253"/>
      <c r="S31" s="209"/>
      <c r="T31" s="209"/>
      <c r="U31" s="209"/>
      <c r="V31" s="56"/>
      <c r="W31" s="56"/>
      <c r="X31" s="56"/>
      <c r="Y31" s="56"/>
      <c r="Z31" s="56"/>
      <c r="AA31" s="56"/>
      <c r="AB31" s="56"/>
      <c r="AC31" s="56"/>
      <c r="AD31" s="56"/>
      <c r="AE31" s="199"/>
    </row>
    <row r="32" spans="1:31" hidden="1" x14ac:dyDescent="0.3">
      <c r="A32" s="221"/>
      <c r="B32" s="251"/>
      <c r="C32" s="234"/>
      <c r="D32" s="221"/>
      <c r="E32" s="241"/>
      <c r="F32" s="235"/>
      <c r="G32" s="235"/>
      <c r="H32" s="253"/>
      <c r="I32" s="261"/>
      <c r="J32" s="253"/>
      <c r="K32" s="261"/>
      <c r="L32" s="261"/>
      <c r="M32" s="253"/>
      <c r="N32" s="261"/>
      <c r="O32" s="261"/>
      <c r="P32" s="253"/>
      <c r="Q32" s="253"/>
      <c r="R32" s="253"/>
      <c r="S32" s="209"/>
      <c r="T32" s="209"/>
      <c r="U32" s="209"/>
      <c r="V32" s="56"/>
      <c r="W32" s="56"/>
      <c r="X32" s="56"/>
      <c r="Y32" s="56"/>
      <c r="Z32" s="56"/>
      <c r="AA32" s="56"/>
      <c r="AB32" s="56"/>
      <c r="AC32" s="56"/>
      <c r="AD32" s="56"/>
      <c r="AE32" s="199"/>
    </row>
    <row r="33" spans="1:31" hidden="1" x14ac:dyDescent="0.3">
      <c r="A33" s="221"/>
      <c r="B33" s="251"/>
      <c r="C33" s="234"/>
      <c r="D33" s="221"/>
      <c r="E33" s="241"/>
      <c r="F33" s="235"/>
      <c r="G33" s="235"/>
      <c r="H33" s="253"/>
      <c r="I33" s="261"/>
      <c r="J33" s="253"/>
      <c r="K33" s="261"/>
      <c r="L33" s="261"/>
      <c r="M33" s="253"/>
      <c r="N33" s="261"/>
      <c r="O33" s="261"/>
      <c r="P33" s="253"/>
      <c r="Q33" s="253"/>
      <c r="R33" s="253"/>
      <c r="S33" s="209"/>
      <c r="T33" s="209"/>
      <c r="U33" s="209"/>
      <c r="V33" s="56"/>
      <c r="W33" s="56"/>
      <c r="X33" s="56"/>
      <c r="Y33" s="56"/>
      <c r="Z33" s="56"/>
      <c r="AA33" s="56"/>
      <c r="AB33" s="56"/>
      <c r="AC33" s="56"/>
      <c r="AD33" s="56"/>
      <c r="AE33" s="199"/>
    </row>
    <row r="34" spans="1:31" hidden="1" x14ac:dyDescent="0.3">
      <c r="A34" s="221"/>
      <c r="B34" s="251"/>
      <c r="C34" s="234"/>
      <c r="D34" s="221"/>
      <c r="E34" s="241"/>
      <c r="F34" s="235"/>
      <c r="G34" s="235"/>
      <c r="H34" s="253"/>
      <c r="I34" s="261"/>
      <c r="J34" s="253"/>
      <c r="K34" s="261"/>
      <c r="L34" s="261"/>
      <c r="M34" s="253"/>
      <c r="N34" s="261"/>
      <c r="O34" s="261"/>
      <c r="P34" s="253"/>
      <c r="Q34" s="253"/>
      <c r="R34" s="253"/>
      <c r="S34" s="209"/>
      <c r="T34" s="209"/>
      <c r="U34" s="209"/>
      <c r="V34" s="56"/>
      <c r="W34" s="56"/>
      <c r="X34" s="56"/>
      <c r="Y34" s="56"/>
      <c r="Z34" s="56"/>
      <c r="AA34" s="56"/>
      <c r="AB34" s="56"/>
      <c r="AC34" s="56"/>
      <c r="AD34" s="56"/>
      <c r="AE34" s="199"/>
    </row>
    <row r="35" spans="1:31" hidden="1" x14ac:dyDescent="0.3">
      <c r="A35" s="221"/>
      <c r="B35" s="251"/>
      <c r="C35" s="234"/>
      <c r="D35" s="221"/>
      <c r="E35" s="241"/>
      <c r="F35" s="235"/>
      <c r="G35" s="235"/>
      <c r="H35" s="253"/>
      <c r="I35" s="261"/>
      <c r="J35" s="253"/>
      <c r="K35" s="261"/>
      <c r="L35" s="261"/>
      <c r="M35" s="253"/>
      <c r="N35" s="261"/>
      <c r="O35" s="261"/>
      <c r="P35" s="253"/>
      <c r="Q35" s="253"/>
      <c r="R35" s="253"/>
      <c r="S35" s="209"/>
      <c r="T35" s="209"/>
      <c r="U35" s="209"/>
      <c r="V35" s="56"/>
      <c r="W35" s="56"/>
      <c r="X35" s="56"/>
      <c r="Y35" s="56"/>
      <c r="Z35" s="56"/>
      <c r="AA35" s="56"/>
      <c r="AB35" s="56"/>
      <c r="AC35" s="56"/>
      <c r="AD35" s="56"/>
      <c r="AE35" s="199"/>
    </row>
    <row r="36" spans="1:31" hidden="1" x14ac:dyDescent="0.3">
      <c r="A36" s="221"/>
      <c r="B36" s="251"/>
      <c r="C36" s="234"/>
      <c r="D36" s="221"/>
      <c r="E36" s="241"/>
      <c r="F36" s="235"/>
      <c r="G36" s="235"/>
      <c r="H36" s="253"/>
      <c r="I36" s="261"/>
      <c r="J36" s="253"/>
      <c r="K36" s="261"/>
      <c r="L36" s="261"/>
      <c r="M36" s="253"/>
      <c r="N36" s="261"/>
      <c r="O36" s="261"/>
      <c r="P36" s="253"/>
      <c r="Q36" s="253"/>
      <c r="R36" s="253"/>
      <c r="S36" s="209"/>
      <c r="T36" s="209"/>
      <c r="U36" s="209"/>
      <c r="V36" s="56"/>
      <c r="W36" s="56"/>
      <c r="X36" s="56"/>
      <c r="Y36" s="56"/>
      <c r="Z36" s="56"/>
      <c r="AA36" s="56"/>
      <c r="AB36" s="56"/>
      <c r="AC36" s="56"/>
      <c r="AD36" s="56"/>
      <c r="AE36" s="199"/>
    </row>
    <row r="37" spans="1:31" hidden="1" x14ac:dyDescent="0.3">
      <c r="A37" s="221"/>
      <c r="B37" s="251"/>
      <c r="C37" s="234"/>
      <c r="D37" s="221"/>
      <c r="E37" s="241"/>
      <c r="F37" s="235"/>
      <c r="G37" s="235"/>
      <c r="H37" s="253"/>
      <c r="I37" s="261"/>
      <c r="J37" s="253"/>
      <c r="K37" s="261"/>
      <c r="L37" s="261"/>
      <c r="M37" s="253"/>
      <c r="N37" s="261"/>
      <c r="O37" s="261"/>
      <c r="P37" s="253"/>
      <c r="Q37" s="253"/>
      <c r="R37" s="253"/>
      <c r="S37" s="209"/>
      <c r="T37" s="209"/>
      <c r="U37" s="209"/>
      <c r="V37" s="56"/>
      <c r="W37" s="56"/>
      <c r="X37" s="56"/>
      <c r="Y37" s="56"/>
      <c r="Z37" s="56"/>
      <c r="AA37" s="56"/>
      <c r="AB37" s="56"/>
      <c r="AC37" s="56"/>
      <c r="AD37" s="56"/>
      <c r="AE37" s="199"/>
    </row>
    <row r="38" spans="1:31" hidden="1" x14ac:dyDescent="0.3">
      <c r="A38" s="221"/>
      <c r="B38" s="251"/>
      <c r="C38" s="234"/>
      <c r="D38" s="221"/>
      <c r="E38" s="241"/>
      <c r="F38" s="235"/>
      <c r="G38" s="235"/>
      <c r="H38" s="253"/>
      <c r="I38" s="261"/>
      <c r="J38" s="253"/>
      <c r="K38" s="261"/>
      <c r="L38" s="261"/>
      <c r="M38" s="253"/>
      <c r="N38" s="261"/>
      <c r="O38" s="261"/>
      <c r="P38" s="253"/>
      <c r="Q38" s="253"/>
      <c r="R38" s="253"/>
      <c r="S38" s="209"/>
      <c r="T38" s="209"/>
      <c r="U38" s="209"/>
      <c r="V38" s="56"/>
      <c r="W38" s="56"/>
      <c r="X38" s="56"/>
      <c r="Y38" s="56"/>
      <c r="Z38" s="56"/>
      <c r="AA38" s="56"/>
      <c r="AB38" s="56"/>
      <c r="AC38" s="56"/>
      <c r="AD38" s="56"/>
      <c r="AE38" s="199"/>
    </row>
    <row r="39" spans="1:31" ht="34.5" hidden="1" customHeight="1" x14ac:dyDescent="0.3">
      <c r="A39" s="221"/>
      <c r="B39" s="251"/>
      <c r="C39" s="234"/>
      <c r="D39" s="221"/>
      <c r="E39" s="241"/>
      <c r="F39" s="235"/>
      <c r="G39" s="236"/>
      <c r="H39" s="254"/>
      <c r="I39" s="262"/>
      <c r="J39" s="254"/>
      <c r="K39" s="262"/>
      <c r="L39" s="262"/>
      <c r="M39" s="254"/>
      <c r="N39" s="266"/>
      <c r="O39" s="268"/>
      <c r="P39" s="269"/>
      <c r="Q39" s="269"/>
      <c r="R39" s="254"/>
      <c r="S39" s="210"/>
      <c r="T39" s="212"/>
      <c r="U39" s="210"/>
      <c r="V39" s="102"/>
      <c r="W39" s="102"/>
      <c r="X39" s="102"/>
      <c r="Y39" s="102"/>
      <c r="Z39" s="102"/>
      <c r="AA39" s="102"/>
      <c r="AB39" s="102"/>
      <c r="AC39" s="102"/>
      <c r="AD39" s="102"/>
      <c r="AE39" s="199"/>
    </row>
    <row r="40" spans="1:31" ht="52.5" hidden="1" customHeight="1" x14ac:dyDescent="0.3">
      <c r="A40" s="221"/>
      <c r="B40" s="251"/>
      <c r="C40" s="234"/>
      <c r="D40" s="221"/>
      <c r="E40" s="241"/>
      <c r="F40" s="235"/>
      <c r="G40" s="255" t="s">
        <v>232</v>
      </c>
      <c r="H40" s="257" t="s">
        <v>139</v>
      </c>
      <c r="I40" s="258">
        <v>1</v>
      </c>
      <c r="J40" s="257" t="s">
        <v>140</v>
      </c>
      <c r="K40" s="260">
        <v>44562</v>
      </c>
      <c r="L40" s="260">
        <v>44926</v>
      </c>
      <c r="M40" s="252" t="s">
        <v>138</v>
      </c>
      <c r="N40" s="252" t="s">
        <v>271</v>
      </c>
      <c r="O40" s="263"/>
      <c r="P40" s="264">
        <v>0.5</v>
      </c>
      <c r="Q40" s="263"/>
      <c r="R40" s="264">
        <v>0.5</v>
      </c>
      <c r="S40" s="213">
        <v>0.25</v>
      </c>
      <c r="T40" s="211" t="s">
        <v>336</v>
      </c>
      <c r="U40" s="216" t="s">
        <v>270</v>
      </c>
      <c r="V40" s="103"/>
      <c r="W40" s="103"/>
      <c r="X40" s="103"/>
      <c r="Y40" s="103"/>
      <c r="Z40" s="103"/>
      <c r="AA40" s="103"/>
      <c r="AB40" s="103"/>
      <c r="AC40" s="103"/>
      <c r="AD40" s="103"/>
      <c r="AE40" s="199">
        <v>1</v>
      </c>
    </row>
    <row r="41" spans="1:31" ht="16.5" hidden="1" customHeight="1" x14ac:dyDescent="0.3">
      <c r="A41" s="221"/>
      <c r="B41" s="251"/>
      <c r="C41" s="234"/>
      <c r="D41" s="221"/>
      <c r="E41" s="241"/>
      <c r="F41" s="235"/>
      <c r="G41" s="256"/>
      <c r="H41" s="257"/>
      <c r="I41" s="259"/>
      <c r="J41" s="257"/>
      <c r="K41" s="261"/>
      <c r="L41" s="261"/>
      <c r="M41" s="253"/>
      <c r="N41" s="261"/>
      <c r="O41" s="261"/>
      <c r="P41" s="253"/>
      <c r="Q41" s="261"/>
      <c r="R41" s="261"/>
      <c r="S41" s="214"/>
      <c r="T41" s="215"/>
      <c r="U41" s="217"/>
      <c r="V41" s="101"/>
      <c r="W41" s="101"/>
      <c r="X41" s="101"/>
      <c r="Y41" s="101"/>
      <c r="Z41" s="101"/>
      <c r="AA41" s="101"/>
      <c r="AB41" s="101"/>
      <c r="AC41" s="101"/>
      <c r="AD41" s="101"/>
      <c r="AE41" s="199"/>
    </row>
    <row r="42" spans="1:31" ht="16.5" hidden="1" customHeight="1" x14ac:dyDescent="0.3">
      <c r="A42" s="221"/>
      <c r="B42" s="251"/>
      <c r="C42" s="234"/>
      <c r="D42" s="221"/>
      <c r="E42" s="241"/>
      <c r="F42" s="235"/>
      <c r="G42" s="256"/>
      <c r="H42" s="257"/>
      <c r="I42" s="259"/>
      <c r="J42" s="257"/>
      <c r="K42" s="261"/>
      <c r="L42" s="261"/>
      <c r="M42" s="253"/>
      <c r="N42" s="261"/>
      <c r="O42" s="261"/>
      <c r="P42" s="253"/>
      <c r="Q42" s="261"/>
      <c r="R42" s="261"/>
      <c r="S42" s="214"/>
      <c r="T42" s="215"/>
      <c r="U42" s="217"/>
      <c r="V42" s="101"/>
      <c r="W42" s="101"/>
      <c r="X42" s="101"/>
      <c r="Y42" s="101"/>
      <c r="Z42" s="101"/>
      <c r="AA42" s="101"/>
      <c r="AB42" s="101"/>
      <c r="AC42" s="101"/>
      <c r="AD42" s="101"/>
      <c r="AE42" s="199"/>
    </row>
    <row r="43" spans="1:31" ht="38.25" hidden="1" customHeight="1" x14ac:dyDescent="0.3">
      <c r="A43" s="221"/>
      <c r="B43" s="251"/>
      <c r="C43" s="234"/>
      <c r="D43" s="221"/>
      <c r="E43" s="241"/>
      <c r="F43" s="236"/>
      <c r="G43" s="256"/>
      <c r="H43" s="257"/>
      <c r="I43" s="259"/>
      <c r="J43" s="257"/>
      <c r="K43" s="262"/>
      <c r="L43" s="262"/>
      <c r="M43" s="254"/>
      <c r="N43" s="262"/>
      <c r="O43" s="262"/>
      <c r="P43" s="254"/>
      <c r="Q43" s="262"/>
      <c r="R43" s="262"/>
      <c r="S43" s="210"/>
      <c r="T43" s="212"/>
      <c r="U43" s="218"/>
      <c r="V43" s="101"/>
      <c r="W43" s="101"/>
      <c r="X43" s="101"/>
      <c r="Y43" s="101"/>
      <c r="Z43" s="101"/>
      <c r="AA43" s="101"/>
      <c r="AB43" s="101"/>
      <c r="AC43" s="101"/>
      <c r="AD43" s="101"/>
      <c r="AE43" s="199"/>
    </row>
    <row r="44" spans="1:31" ht="63" hidden="1" x14ac:dyDescent="0.3">
      <c r="A44" s="221"/>
      <c r="B44" s="251"/>
      <c r="C44" s="234"/>
      <c r="D44" s="221"/>
      <c r="E44" s="241"/>
      <c r="F44" s="219" t="s">
        <v>142</v>
      </c>
      <c r="G44" s="35" t="s">
        <v>233</v>
      </c>
      <c r="H44" s="22" t="s">
        <v>143</v>
      </c>
      <c r="I44" s="42">
        <v>1</v>
      </c>
      <c r="J44" s="22" t="s">
        <v>144</v>
      </c>
      <c r="K44" s="43">
        <v>44562</v>
      </c>
      <c r="L44" s="43">
        <v>44926</v>
      </c>
      <c r="M44" s="22" t="s">
        <v>138</v>
      </c>
      <c r="N44" s="22" t="s">
        <v>272</v>
      </c>
      <c r="O44" s="42">
        <v>0.25</v>
      </c>
      <c r="P44" s="42">
        <v>0.25</v>
      </c>
      <c r="Q44" s="42">
        <v>0.25</v>
      </c>
      <c r="R44" s="42">
        <v>0.25</v>
      </c>
      <c r="S44" s="81">
        <v>0.25</v>
      </c>
      <c r="T44" s="60" t="s">
        <v>273</v>
      </c>
      <c r="U44" s="82" t="s">
        <v>274</v>
      </c>
      <c r="V44" s="103"/>
      <c r="W44" s="103"/>
      <c r="X44" s="103"/>
      <c r="Y44" s="103"/>
      <c r="Z44" s="103"/>
      <c r="AA44" s="103"/>
      <c r="AB44" s="103"/>
      <c r="AC44" s="103"/>
      <c r="AD44" s="103"/>
      <c r="AE44" s="107">
        <f t="shared" si="0"/>
        <v>1</v>
      </c>
    </row>
    <row r="45" spans="1:31" ht="63" hidden="1" x14ac:dyDescent="0.3">
      <c r="A45" s="221"/>
      <c r="B45" s="251"/>
      <c r="C45" s="234"/>
      <c r="D45" s="221"/>
      <c r="E45" s="241"/>
      <c r="F45" s="219"/>
      <c r="G45" s="32" t="s">
        <v>145</v>
      </c>
      <c r="H45" s="22" t="s">
        <v>146</v>
      </c>
      <c r="I45" s="42">
        <v>1</v>
      </c>
      <c r="J45" s="22" t="s">
        <v>147</v>
      </c>
      <c r="K45" s="43">
        <v>44562</v>
      </c>
      <c r="L45" s="43">
        <v>44926</v>
      </c>
      <c r="M45" s="22" t="s">
        <v>138</v>
      </c>
      <c r="N45" s="22" t="s">
        <v>272</v>
      </c>
      <c r="O45" s="42">
        <v>0.25</v>
      </c>
      <c r="P45" s="42">
        <v>0.25</v>
      </c>
      <c r="Q45" s="42">
        <v>0.25</v>
      </c>
      <c r="R45" s="42">
        <v>0.25</v>
      </c>
      <c r="S45" s="81">
        <v>0.25</v>
      </c>
      <c r="T45" s="60" t="s">
        <v>275</v>
      </c>
      <c r="U45" s="67" t="s">
        <v>276</v>
      </c>
      <c r="V45" s="101"/>
      <c r="W45" s="101"/>
      <c r="X45" s="101"/>
      <c r="Y45" s="101"/>
      <c r="Z45" s="101"/>
      <c r="AA45" s="101"/>
      <c r="AB45" s="101"/>
      <c r="AC45" s="101"/>
      <c r="AD45" s="101"/>
      <c r="AE45" s="107">
        <f t="shared" si="0"/>
        <v>1</v>
      </c>
    </row>
    <row r="46" spans="1:31" ht="115.5" hidden="1" x14ac:dyDescent="0.3">
      <c r="A46" s="221"/>
      <c r="B46" s="251"/>
      <c r="C46" s="234"/>
      <c r="D46" s="221"/>
      <c r="E46" s="241"/>
      <c r="F46" s="219"/>
      <c r="G46" s="32" t="s">
        <v>148</v>
      </c>
      <c r="H46" s="22" t="s">
        <v>149</v>
      </c>
      <c r="I46" s="42">
        <v>1</v>
      </c>
      <c r="J46" s="22" t="s">
        <v>150</v>
      </c>
      <c r="K46" s="2">
        <v>44572</v>
      </c>
      <c r="L46" s="2">
        <v>44620</v>
      </c>
      <c r="M46" s="22" t="s">
        <v>138</v>
      </c>
      <c r="N46" s="22" t="s">
        <v>278</v>
      </c>
      <c r="O46" s="42">
        <v>0.25</v>
      </c>
      <c r="P46" s="42">
        <v>0.25</v>
      </c>
      <c r="Q46" s="42">
        <v>0.25</v>
      </c>
      <c r="R46" s="42">
        <v>0.25</v>
      </c>
      <c r="S46" s="83">
        <v>0.25</v>
      </c>
      <c r="T46" s="60" t="s">
        <v>280</v>
      </c>
      <c r="U46" s="67" t="s">
        <v>279</v>
      </c>
      <c r="V46" s="101"/>
      <c r="W46" s="101"/>
      <c r="X46" s="101"/>
      <c r="Y46" s="101"/>
      <c r="Z46" s="101"/>
      <c r="AA46" s="101"/>
      <c r="AB46" s="101"/>
      <c r="AC46" s="101"/>
      <c r="AD46" s="101"/>
      <c r="AE46" s="107">
        <f t="shared" si="0"/>
        <v>1</v>
      </c>
    </row>
    <row r="47" spans="1:31" ht="63" hidden="1" x14ac:dyDescent="0.3">
      <c r="A47" s="221"/>
      <c r="B47" s="251"/>
      <c r="C47" s="234"/>
      <c r="D47" s="221"/>
      <c r="E47" s="241"/>
      <c r="F47" s="219"/>
      <c r="G47" s="32" t="s">
        <v>152</v>
      </c>
      <c r="H47" s="22" t="s">
        <v>153</v>
      </c>
      <c r="I47" s="3">
        <v>4</v>
      </c>
      <c r="J47" s="22" t="s">
        <v>154</v>
      </c>
      <c r="K47" s="2">
        <v>44562</v>
      </c>
      <c r="L47" s="2">
        <v>44926</v>
      </c>
      <c r="M47" s="22" t="s">
        <v>138</v>
      </c>
      <c r="N47" s="3" t="s">
        <v>272</v>
      </c>
      <c r="O47" s="3">
        <v>1</v>
      </c>
      <c r="P47" s="3">
        <v>1</v>
      </c>
      <c r="Q47" s="3">
        <v>1</v>
      </c>
      <c r="R47" s="3">
        <v>1</v>
      </c>
      <c r="S47" s="61">
        <v>1</v>
      </c>
      <c r="T47" s="60" t="s">
        <v>281</v>
      </c>
      <c r="U47" s="67" t="s">
        <v>282</v>
      </c>
      <c r="V47" s="101"/>
      <c r="W47" s="101"/>
      <c r="X47" s="101"/>
      <c r="Y47" s="101"/>
      <c r="Z47" s="101"/>
      <c r="AA47" s="101"/>
      <c r="AB47" s="101"/>
      <c r="AC47" s="101"/>
      <c r="AD47" s="101"/>
      <c r="AE47" s="107">
        <f t="shared" si="0"/>
        <v>1</v>
      </c>
    </row>
    <row r="48" spans="1:31" ht="16.5" hidden="1" customHeight="1" x14ac:dyDescent="0.3">
      <c r="A48" s="221"/>
      <c r="B48" s="251"/>
      <c r="C48" s="234"/>
      <c r="D48" s="221"/>
      <c r="E48" s="241"/>
      <c r="F48" s="219" t="s">
        <v>155</v>
      </c>
      <c r="G48" s="255" t="s">
        <v>234</v>
      </c>
      <c r="H48" s="257" t="s">
        <v>156</v>
      </c>
      <c r="I48" s="274">
        <v>1</v>
      </c>
      <c r="J48" s="257" t="s">
        <v>157</v>
      </c>
      <c r="K48" s="260">
        <v>44562</v>
      </c>
      <c r="L48" s="260">
        <v>44926</v>
      </c>
      <c r="M48" s="252" t="s">
        <v>138</v>
      </c>
      <c r="N48" s="252" t="s">
        <v>141</v>
      </c>
      <c r="O48" s="263"/>
      <c r="P48" s="264">
        <v>0.5</v>
      </c>
      <c r="Q48" s="263"/>
      <c r="R48" s="264">
        <v>0.5</v>
      </c>
      <c r="S48" s="203"/>
      <c r="T48" s="205" t="s">
        <v>283</v>
      </c>
      <c r="U48" s="203"/>
      <c r="V48" s="56"/>
      <c r="W48" s="56"/>
      <c r="X48" s="56"/>
      <c r="Y48" s="56"/>
      <c r="Z48" s="56"/>
      <c r="AA48" s="56"/>
      <c r="AB48" s="56"/>
      <c r="AC48" s="56"/>
      <c r="AD48" s="56"/>
      <c r="AE48" s="199"/>
    </row>
    <row r="49" spans="1:31" ht="16.5" hidden="1" customHeight="1" x14ac:dyDescent="0.3">
      <c r="A49" s="221"/>
      <c r="B49" s="251"/>
      <c r="C49" s="234"/>
      <c r="D49" s="221"/>
      <c r="E49" s="241"/>
      <c r="F49" s="219"/>
      <c r="G49" s="255"/>
      <c r="H49" s="257"/>
      <c r="I49" s="275"/>
      <c r="J49" s="257"/>
      <c r="K49" s="262"/>
      <c r="L49" s="262"/>
      <c r="M49" s="254"/>
      <c r="N49" s="262"/>
      <c r="O49" s="262"/>
      <c r="P49" s="254"/>
      <c r="Q49" s="262"/>
      <c r="R49" s="254"/>
      <c r="S49" s="204"/>
      <c r="T49" s="206"/>
      <c r="U49" s="204"/>
      <c r="V49" s="56"/>
      <c r="W49" s="56"/>
      <c r="X49" s="56"/>
      <c r="Y49" s="56"/>
      <c r="Z49" s="56"/>
      <c r="AA49" s="56"/>
      <c r="AB49" s="56"/>
      <c r="AC49" s="56"/>
      <c r="AD49" s="56"/>
      <c r="AE49" s="199"/>
    </row>
    <row r="50" spans="1:31" ht="78.75" hidden="1" x14ac:dyDescent="0.3">
      <c r="A50" s="221"/>
      <c r="B50" s="251"/>
      <c r="C50" s="234"/>
      <c r="D50" s="221"/>
      <c r="E50" s="241"/>
      <c r="F50" s="219"/>
      <c r="G50" s="32" t="s">
        <v>158</v>
      </c>
      <c r="H50" s="22" t="s">
        <v>159</v>
      </c>
      <c r="I50" s="3">
        <v>4</v>
      </c>
      <c r="J50" s="22" t="s">
        <v>160</v>
      </c>
      <c r="K50" s="2">
        <v>44562</v>
      </c>
      <c r="L50" s="2">
        <v>44926</v>
      </c>
      <c r="M50" s="22" t="s">
        <v>138</v>
      </c>
      <c r="N50" s="22" t="s">
        <v>284</v>
      </c>
      <c r="O50" s="3">
        <v>1</v>
      </c>
      <c r="P50" s="22">
        <v>1</v>
      </c>
      <c r="Q50" s="3">
        <v>1</v>
      </c>
      <c r="R50" s="22">
        <v>1</v>
      </c>
      <c r="S50" s="67">
        <v>1</v>
      </c>
      <c r="T50" s="60" t="s">
        <v>285</v>
      </c>
      <c r="U50" s="82" t="s">
        <v>286</v>
      </c>
      <c r="V50" s="103"/>
      <c r="W50" s="103"/>
      <c r="X50" s="103"/>
      <c r="Y50" s="103"/>
      <c r="Z50" s="103"/>
      <c r="AA50" s="103"/>
      <c r="AB50" s="103"/>
      <c r="AC50" s="103"/>
      <c r="AD50" s="103"/>
      <c r="AE50" s="107">
        <f t="shared" si="0"/>
        <v>1</v>
      </c>
    </row>
    <row r="51" spans="1:31" ht="31.5" hidden="1" x14ac:dyDescent="0.3">
      <c r="A51" s="221"/>
      <c r="B51" s="251"/>
      <c r="C51" s="234"/>
      <c r="D51" s="221"/>
      <c r="E51" s="241"/>
      <c r="F51" s="225" t="s">
        <v>33</v>
      </c>
      <c r="G51" s="32" t="s">
        <v>161</v>
      </c>
      <c r="H51" s="3" t="s">
        <v>162</v>
      </c>
      <c r="I51" s="3">
        <v>1</v>
      </c>
      <c r="J51" s="22" t="s">
        <v>163</v>
      </c>
      <c r="K51" s="2">
        <v>44627</v>
      </c>
      <c r="L51" s="2">
        <v>44676</v>
      </c>
      <c r="M51" s="22" t="s">
        <v>138</v>
      </c>
      <c r="N51" s="3" t="s">
        <v>151</v>
      </c>
      <c r="O51" s="22"/>
      <c r="P51" s="22">
        <v>1</v>
      </c>
      <c r="Q51" s="22"/>
      <c r="R51" s="22"/>
      <c r="S51" s="57"/>
      <c r="T51" s="57"/>
      <c r="U51" s="57"/>
      <c r="AE51" s="107"/>
    </row>
    <row r="52" spans="1:31" ht="178.5" hidden="1" customHeight="1" x14ac:dyDescent="0.3">
      <c r="A52" s="222"/>
      <c r="B52" s="231"/>
      <c r="C52" s="232"/>
      <c r="D52" s="222"/>
      <c r="E52" s="241"/>
      <c r="F52" s="236"/>
      <c r="G52" s="35" t="s">
        <v>235</v>
      </c>
      <c r="H52" s="22" t="s">
        <v>164</v>
      </c>
      <c r="I52" s="42">
        <v>1</v>
      </c>
      <c r="J52" s="22" t="s">
        <v>165</v>
      </c>
      <c r="K52" s="2">
        <v>44562</v>
      </c>
      <c r="L52" s="2">
        <v>44926</v>
      </c>
      <c r="M52" s="22" t="s">
        <v>138</v>
      </c>
      <c r="N52" s="3" t="s">
        <v>277</v>
      </c>
      <c r="O52" s="42">
        <v>0.25</v>
      </c>
      <c r="P52" s="42">
        <v>0.25</v>
      </c>
      <c r="Q52" s="42">
        <v>0.25</v>
      </c>
      <c r="R52" s="42">
        <v>0.25</v>
      </c>
      <c r="S52" s="83">
        <v>0.25</v>
      </c>
      <c r="T52" s="60" t="s">
        <v>288</v>
      </c>
      <c r="U52" s="60" t="s">
        <v>287</v>
      </c>
      <c r="V52" s="94"/>
      <c r="W52" s="94"/>
      <c r="X52" s="94"/>
      <c r="Y52" s="94"/>
      <c r="Z52" s="94"/>
      <c r="AA52" s="94"/>
      <c r="AB52" s="94"/>
      <c r="AC52" s="94"/>
      <c r="AD52" s="94"/>
      <c r="AE52" s="107">
        <f t="shared" si="0"/>
        <v>1</v>
      </c>
    </row>
    <row r="53" spans="1:31" ht="63" hidden="1" x14ac:dyDescent="0.3">
      <c r="A53" s="223" t="s">
        <v>191</v>
      </c>
      <c r="B53" s="276" t="s">
        <v>31</v>
      </c>
      <c r="C53" s="223" t="s">
        <v>110</v>
      </c>
      <c r="D53" s="223" t="s">
        <v>192</v>
      </c>
      <c r="E53" s="220" t="s">
        <v>192</v>
      </c>
      <c r="F53" s="44" t="s">
        <v>166</v>
      </c>
      <c r="G53" s="32" t="s">
        <v>167</v>
      </c>
      <c r="H53" s="4" t="s">
        <v>168</v>
      </c>
      <c r="I53" s="5">
        <v>24</v>
      </c>
      <c r="J53" s="4" t="s">
        <v>169</v>
      </c>
      <c r="K53" s="2">
        <v>44593</v>
      </c>
      <c r="L53" s="2">
        <v>44895</v>
      </c>
      <c r="M53" s="4" t="s">
        <v>170</v>
      </c>
      <c r="N53" s="4" t="s">
        <v>171</v>
      </c>
      <c r="O53" s="5">
        <v>5</v>
      </c>
      <c r="P53" s="5">
        <v>7</v>
      </c>
      <c r="Q53" s="5">
        <v>7</v>
      </c>
      <c r="R53" s="5">
        <v>5</v>
      </c>
      <c r="S53" s="61">
        <v>1</v>
      </c>
      <c r="T53" s="74" t="s">
        <v>256</v>
      </c>
      <c r="U53" s="75" t="s">
        <v>257</v>
      </c>
      <c r="V53" s="101"/>
      <c r="W53" s="101"/>
      <c r="X53" s="101"/>
      <c r="Y53" s="101"/>
      <c r="Z53" s="101"/>
      <c r="AA53" s="101"/>
      <c r="AB53" s="101"/>
      <c r="AC53" s="101"/>
      <c r="AD53" s="101"/>
      <c r="AE53" s="107">
        <f t="shared" si="0"/>
        <v>0.2</v>
      </c>
    </row>
    <row r="54" spans="1:31" ht="94.5" hidden="1" x14ac:dyDescent="0.3">
      <c r="A54" s="223"/>
      <c r="B54" s="277"/>
      <c r="C54" s="223"/>
      <c r="D54" s="223"/>
      <c r="E54" s="221"/>
      <c r="F54" s="219" t="s">
        <v>172</v>
      </c>
      <c r="G54" s="32" t="s">
        <v>173</v>
      </c>
      <c r="H54" s="4" t="s">
        <v>174</v>
      </c>
      <c r="I54" s="4">
        <v>40</v>
      </c>
      <c r="J54" s="10" t="s">
        <v>175</v>
      </c>
      <c r="K54" s="2">
        <v>44593</v>
      </c>
      <c r="L54" s="2">
        <v>44895</v>
      </c>
      <c r="M54" s="4" t="s">
        <v>170</v>
      </c>
      <c r="N54" s="4" t="s">
        <v>176</v>
      </c>
      <c r="O54" s="5">
        <v>8</v>
      </c>
      <c r="P54" s="5">
        <v>12</v>
      </c>
      <c r="Q54" s="5">
        <v>12</v>
      </c>
      <c r="R54" s="5">
        <v>8</v>
      </c>
      <c r="S54" s="61">
        <v>11</v>
      </c>
      <c r="T54" s="60" t="s">
        <v>258</v>
      </c>
      <c r="U54" s="76" t="s">
        <v>259</v>
      </c>
      <c r="V54" s="101"/>
      <c r="W54" s="101"/>
      <c r="X54" s="101"/>
      <c r="Y54" s="101"/>
      <c r="Z54" s="101"/>
      <c r="AA54" s="101"/>
      <c r="AB54" s="101"/>
      <c r="AC54" s="101"/>
      <c r="AD54" s="101"/>
      <c r="AE54" s="107">
        <f t="shared" si="0"/>
        <v>1.375</v>
      </c>
    </row>
    <row r="55" spans="1:31" ht="115.5" hidden="1" x14ac:dyDescent="0.3">
      <c r="A55" s="223"/>
      <c r="B55" s="277"/>
      <c r="C55" s="223"/>
      <c r="D55" s="223"/>
      <c r="E55" s="221"/>
      <c r="F55" s="219"/>
      <c r="G55" s="32" t="s">
        <v>177</v>
      </c>
      <c r="H55" s="22" t="s">
        <v>178</v>
      </c>
      <c r="I55" s="4">
        <v>85</v>
      </c>
      <c r="J55" s="22" t="s">
        <v>180</v>
      </c>
      <c r="K55" s="43">
        <v>44621</v>
      </c>
      <c r="L55" s="43">
        <v>44895</v>
      </c>
      <c r="M55" s="22" t="s">
        <v>170</v>
      </c>
      <c r="N55" s="22" t="s">
        <v>179</v>
      </c>
      <c r="O55" s="5">
        <v>20</v>
      </c>
      <c r="P55" s="5">
        <v>25</v>
      </c>
      <c r="Q55" s="5">
        <v>25</v>
      </c>
      <c r="R55" s="5">
        <v>15</v>
      </c>
      <c r="S55" s="61">
        <v>54</v>
      </c>
      <c r="T55" s="60" t="s">
        <v>261</v>
      </c>
      <c r="U55" s="60" t="s">
        <v>260</v>
      </c>
      <c r="V55" s="94"/>
      <c r="W55" s="94"/>
      <c r="X55" s="94"/>
      <c r="Y55" s="94"/>
      <c r="Z55" s="94"/>
      <c r="AA55" s="94"/>
      <c r="AB55" s="94"/>
      <c r="AC55" s="94"/>
      <c r="AD55" s="94"/>
      <c r="AE55" s="107">
        <f t="shared" si="0"/>
        <v>2.7</v>
      </c>
    </row>
    <row r="56" spans="1:31" ht="150.75" hidden="1" customHeight="1" x14ac:dyDescent="0.3">
      <c r="A56" s="223"/>
      <c r="B56" s="277"/>
      <c r="C56" s="223"/>
      <c r="D56" s="223"/>
      <c r="E56" s="221"/>
      <c r="F56" s="219" t="s">
        <v>181</v>
      </c>
      <c r="G56" s="32" t="s">
        <v>182</v>
      </c>
      <c r="H56" s="22" t="s">
        <v>183</v>
      </c>
      <c r="I56" s="22">
        <v>3</v>
      </c>
      <c r="J56" s="22" t="s">
        <v>184</v>
      </c>
      <c r="K56" s="43">
        <v>44713</v>
      </c>
      <c r="L56" s="43">
        <v>44926</v>
      </c>
      <c r="M56" s="22" t="s">
        <v>170</v>
      </c>
      <c r="N56" s="22" t="s">
        <v>185</v>
      </c>
      <c r="O56" s="46"/>
      <c r="P56" s="47">
        <v>1</v>
      </c>
      <c r="Q56" s="47">
        <v>1</v>
      </c>
      <c r="R56" s="47">
        <v>1</v>
      </c>
      <c r="S56" s="57"/>
      <c r="T56" s="77" t="s">
        <v>262</v>
      </c>
      <c r="U56" s="60" t="s">
        <v>263</v>
      </c>
      <c r="V56" s="94"/>
      <c r="W56" s="94"/>
      <c r="X56" s="94"/>
      <c r="Y56" s="94"/>
      <c r="Z56" s="94"/>
      <c r="AA56" s="94"/>
      <c r="AB56" s="94"/>
      <c r="AC56" s="94"/>
      <c r="AD56" s="94"/>
      <c r="AE56" s="107"/>
    </row>
    <row r="57" spans="1:31" ht="90.75" hidden="1" customHeight="1" x14ac:dyDescent="0.3">
      <c r="A57" s="223"/>
      <c r="B57" s="277"/>
      <c r="C57" s="223"/>
      <c r="D57" s="223"/>
      <c r="E57" s="221"/>
      <c r="F57" s="219"/>
      <c r="G57" s="70" t="s">
        <v>186</v>
      </c>
      <c r="H57" s="71" t="s">
        <v>35</v>
      </c>
      <c r="I57" s="72">
        <v>1</v>
      </c>
      <c r="J57" s="71" t="s">
        <v>187</v>
      </c>
      <c r="K57" s="73">
        <v>44593</v>
      </c>
      <c r="L57" s="73">
        <v>44804</v>
      </c>
      <c r="M57" s="71" t="s">
        <v>170</v>
      </c>
      <c r="N57" s="71" t="s">
        <v>185</v>
      </c>
      <c r="O57" s="3"/>
      <c r="P57" s="5"/>
      <c r="Q57" s="78">
        <v>1</v>
      </c>
      <c r="R57" s="5"/>
      <c r="S57" s="57"/>
      <c r="T57" s="69" t="s">
        <v>254</v>
      </c>
      <c r="U57" s="57"/>
      <c r="AE57" s="107"/>
    </row>
    <row r="58" spans="1:31" ht="282.75" hidden="1" customHeight="1" x14ac:dyDescent="0.3">
      <c r="A58" s="223"/>
      <c r="B58" s="277"/>
      <c r="C58" s="223"/>
      <c r="D58" s="223"/>
      <c r="E58" s="222"/>
      <c r="F58" s="44" t="s">
        <v>188</v>
      </c>
      <c r="G58" s="44" t="s">
        <v>189</v>
      </c>
      <c r="H58" s="22" t="s">
        <v>35</v>
      </c>
      <c r="I58" s="79">
        <v>3</v>
      </c>
      <c r="J58" s="22" t="s">
        <v>255</v>
      </c>
      <c r="K58" s="43">
        <v>44290</v>
      </c>
      <c r="L58" s="43">
        <v>44911</v>
      </c>
      <c r="M58" s="22" t="s">
        <v>170</v>
      </c>
      <c r="N58" s="26" t="s">
        <v>190</v>
      </c>
      <c r="O58" s="48"/>
      <c r="P58" s="49"/>
      <c r="Q58" s="49"/>
      <c r="R58" s="80">
        <v>3</v>
      </c>
      <c r="S58" s="57"/>
      <c r="T58" s="60" t="s">
        <v>265</v>
      </c>
      <c r="U58" s="60" t="s">
        <v>264</v>
      </c>
      <c r="V58" s="94"/>
      <c r="W58" s="94"/>
      <c r="X58" s="94"/>
      <c r="Y58" s="94"/>
      <c r="Z58" s="94"/>
      <c r="AA58" s="94"/>
      <c r="AB58" s="94"/>
      <c r="AC58" s="94"/>
      <c r="AD58" s="94"/>
      <c r="AE58" s="107"/>
    </row>
    <row r="59" spans="1:31" ht="165" hidden="1" x14ac:dyDescent="0.3">
      <c r="A59" s="220" t="s">
        <v>200</v>
      </c>
      <c r="B59" s="220" t="s">
        <v>31</v>
      </c>
      <c r="C59" s="220" t="s">
        <v>29</v>
      </c>
      <c r="D59" s="271" t="s">
        <v>201</v>
      </c>
      <c r="E59" s="271" t="s">
        <v>202</v>
      </c>
      <c r="F59" s="225" t="s">
        <v>203</v>
      </c>
      <c r="G59" s="38" t="s">
        <v>204</v>
      </c>
      <c r="H59" s="26" t="s">
        <v>205</v>
      </c>
      <c r="I59" s="3">
        <v>29</v>
      </c>
      <c r="J59" s="22" t="s">
        <v>206</v>
      </c>
      <c r="K59" s="43">
        <v>44562</v>
      </c>
      <c r="L59" s="43">
        <v>44926</v>
      </c>
      <c r="M59" s="51" t="s">
        <v>207</v>
      </c>
      <c r="N59" s="51" t="s">
        <v>208</v>
      </c>
      <c r="O59" s="5">
        <v>9</v>
      </c>
      <c r="P59" s="5">
        <v>6</v>
      </c>
      <c r="Q59" s="5">
        <v>8</v>
      </c>
      <c r="R59" s="5">
        <v>6</v>
      </c>
      <c r="S59" s="61">
        <v>9</v>
      </c>
      <c r="T59" s="85" t="s">
        <v>289</v>
      </c>
      <c r="U59" s="84" t="s">
        <v>290</v>
      </c>
      <c r="V59" s="104"/>
      <c r="W59" s="104"/>
      <c r="X59" s="104"/>
      <c r="Y59" s="104"/>
      <c r="Z59" s="104"/>
      <c r="AA59" s="104"/>
      <c r="AB59" s="104"/>
      <c r="AC59" s="104"/>
      <c r="AD59" s="104"/>
      <c r="AE59" s="107">
        <f t="shared" si="0"/>
        <v>1</v>
      </c>
    </row>
    <row r="60" spans="1:31" ht="214.5" hidden="1" x14ac:dyDescent="0.3">
      <c r="A60" s="221"/>
      <c r="B60" s="221"/>
      <c r="C60" s="221"/>
      <c r="D60" s="272"/>
      <c r="E60" s="272"/>
      <c r="F60" s="235"/>
      <c r="G60" s="32" t="s">
        <v>209</v>
      </c>
      <c r="H60" s="22" t="s">
        <v>210</v>
      </c>
      <c r="I60" s="3">
        <v>22</v>
      </c>
      <c r="J60" s="32" t="s">
        <v>211</v>
      </c>
      <c r="K60" s="43">
        <v>44562</v>
      </c>
      <c r="L60" s="43">
        <v>44926</v>
      </c>
      <c r="M60" s="51" t="s">
        <v>207</v>
      </c>
      <c r="N60" s="51" t="s">
        <v>208</v>
      </c>
      <c r="O60" s="5">
        <v>11</v>
      </c>
      <c r="P60" s="5">
        <v>7</v>
      </c>
      <c r="Q60" s="5">
        <v>3</v>
      </c>
      <c r="R60" s="5">
        <v>1</v>
      </c>
      <c r="S60" s="61">
        <v>11</v>
      </c>
      <c r="T60" s="84" t="s">
        <v>291</v>
      </c>
      <c r="U60" s="84" t="s">
        <v>292</v>
      </c>
      <c r="V60" s="104"/>
      <c r="W60" s="104"/>
      <c r="X60" s="104"/>
      <c r="Y60" s="104"/>
      <c r="Z60" s="104"/>
      <c r="AA60" s="104"/>
      <c r="AB60" s="104"/>
      <c r="AC60" s="104"/>
      <c r="AD60" s="104"/>
      <c r="AE60" s="107">
        <f t="shared" si="0"/>
        <v>1</v>
      </c>
    </row>
    <row r="61" spans="1:31" ht="247.5" hidden="1" x14ac:dyDescent="0.3">
      <c r="A61" s="221"/>
      <c r="B61" s="221"/>
      <c r="C61" s="221"/>
      <c r="D61" s="272"/>
      <c r="E61" s="272"/>
      <c r="F61" s="235"/>
      <c r="G61" s="32" t="s">
        <v>212</v>
      </c>
      <c r="H61" s="22" t="s">
        <v>164</v>
      </c>
      <c r="I61" s="42">
        <v>1</v>
      </c>
      <c r="J61" s="22" t="s">
        <v>213</v>
      </c>
      <c r="K61" s="43">
        <v>44562</v>
      </c>
      <c r="L61" s="43">
        <v>44926</v>
      </c>
      <c r="M61" s="51" t="s">
        <v>207</v>
      </c>
      <c r="N61" s="51" t="s">
        <v>208</v>
      </c>
      <c r="O61" s="42">
        <v>0.25</v>
      </c>
      <c r="P61" s="42">
        <v>0.25</v>
      </c>
      <c r="Q61" s="42">
        <v>0.25</v>
      </c>
      <c r="R61" s="42">
        <v>0.25</v>
      </c>
      <c r="S61" s="81">
        <v>0.25</v>
      </c>
      <c r="T61" s="60" t="s">
        <v>293</v>
      </c>
      <c r="U61" s="60" t="s">
        <v>294</v>
      </c>
      <c r="V61" s="94"/>
      <c r="W61" s="94"/>
      <c r="X61" s="94"/>
      <c r="Y61" s="94"/>
      <c r="Z61" s="94"/>
      <c r="AA61" s="94"/>
      <c r="AB61" s="94"/>
      <c r="AC61" s="94"/>
      <c r="AD61" s="94"/>
      <c r="AE61" s="91">
        <f t="shared" si="0"/>
        <v>1</v>
      </c>
    </row>
    <row r="62" spans="1:31" ht="47.25" hidden="1" x14ac:dyDescent="0.3">
      <c r="A62" s="221"/>
      <c r="B62" s="221"/>
      <c r="C62" s="221"/>
      <c r="D62" s="272"/>
      <c r="E62" s="272"/>
      <c r="F62" s="235"/>
      <c r="G62" s="38" t="s">
        <v>214</v>
      </c>
      <c r="H62" s="26" t="s">
        <v>215</v>
      </c>
      <c r="I62" s="23">
        <v>1</v>
      </c>
      <c r="J62" s="26" t="s">
        <v>216</v>
      </c>
      <c r="K62" s="43">
        <v>44652</v>
      </c>
      <c r="L62" s="43">
        <v>44926</v>
      </c>
      <c r="M62" s="51" t="s">
        <v>207</v>
      </c>
      <c r="N62" s="51" t="s">
        <v>208</v>
      </c>
      <c r="O62" s="5"/>
      <c r="P62" s="23">
        <v>1</v>
      </c>
      <c r="Q62" s="5"/>
      <c r="R62" s="5"/>
      <c r="S62" s="57"/>
      <c r="T62" s="60" t="s">
        <v>295</v>
      </c>
      <c r="U62" s="57"/>
      <c r="AE62" s="107"/>
    </row>
    <row r="63" spans="1:31" ht="63" hidden="1" x14ac:dyDescent="0.3">
      <c r="A63" s="221"/>
      <c r="B63" s="221"/>
      <c r="C63" s="221"/>
      <c r="D63" s="272"/>
      <c r="E63" s="272"/>
      <c r="F63" s="235"/>
      <c r="G63" s="38" t="s">
        <v>217</v>
      </c>
      <c r="H63" s="26" t="s">
        <v>218</v>
      </c>
      <c r="I63" s="23">
        <v>1</v>
      </c>
      <c r="J63" s="26" t="s">
        <v>219</v>
      </c>
      <c r="K63" s="43">
        <v>44743</v>
      </c>
      <c r="L63" s="43">
        <v>44926</v>
      </c>
      <c r="M63" s="51" t="s">
        <v>207</v>
      </c>
      <c r="N63" s="51" t="s">
        <v>208</v>
      </c>
      <c r="O63" s="5"/>
      <c r="P63" s="5"/>
      <c r="Q63" s="39">
        <v>0.5</v>
      </c>
      <c r="R63" s="39">
        <v>0.5</v>
      </c>
      <c r="S63" s="57"/>
      <c r="T63" s="59" t="s">
        <v>296</v>
      </c>
      <c r="U63" s="57"/>
      <c r="AE63" s="107"/>
    </row>
    <row r="64" spans="1:31" ht="63" hidden="1" x14ac:dyDescent="0.3">
      <c r="A64" s="222"/>
      <c r="B64" s="222"/>
      <c r="C64" s="222"/>
      <c r="D64" s="273"/>
      <c r="E64" s="273"/>
      <c r="F64" s="236"/>
      <c r="G64" s="38" t="s">
        <v>220</v>
      </c>
      <c r="H64" s="50" t="s">
        <v>221</v>
      </c>
      <c r="I64" s="23">
        <v>1</v>
      </c>
      <c r="J64" s="26" t="s">
        <v>219</v>
      </c>
      <c r="K64" s="43">
        <v>44562</v>
      </c>
      <c r="L64" s="43">
        <v>44926</v>
      </c>
      <c r="M64" s="51" t="s">
        <v>207</v>
      </c>
      <c r="N64" s="51" t="s">
        <v>208</v>
      </c>
      <c r="O64" s="5"/>
      <c r="P64" s="5"/>
      <c r="Q64" s="5"/>
      <c r="R64" s="23">
        <v>1</v>
      </c>
      <c r="S64" s="57"/>
      <c r="T64" s="59" t="s">
        <v>297</v>
      </c>
      <c r="U64" s="57"/>
      <c r="AE64" s="107"/>
    </row>
  </sheetData>
  <autoFilter ref="A6:AE64" xr:uid="{00000000-0001-0000-0000-000000000000}">
    <filterColumn colId="12">
      <filters>
        <filter val="Subdirección General"/>
      </filters>
    </filterColumn>
  </autoFilter>
  <mergeCells count="112">
    <mergeCell ref="F59:F64"/>
    <mergeCell ref="A59:A64"/>
    <mergeCell ref="B59:B64"/>
    <mergeCell ref="C59:C64"/>
    <mergeCell ref="D59:D64"/>
    <mergeCell ref="E59:E64"/>
    <mergeCell ref="Q48:Q49"/>
    <mergeCell ref="R48:R49"/>
    <mergeCell ref="F51:F52"/>
    <mergeCell ref="L48:L49"/>
    <mergeCell ref="M48:M49"/>
    <mergeCell ref="N48:N49"/>
    <mergeCell ref="O48:O49"/>
    <mergeCell ref="P48:P49"/>
    <mergeCell ref="G48:G49"/>
    <mergeCell ref="H48:H49"/>
    <mergeCell ref="I48:I49"/>
    <mergeCell ref="J48:J49"/>
    <mergeCell ref="K48:K49"/>
    <mergeCell ref="A53:A58"/>
    <mergeCell ref="B53:B58"/>
    <mergeCell ref="C53:C58"/>
    <mergeCell ref="D53:D58"/>
    <mergeCell ref="F54:F55"/>
    <mergeCell ref="R29:R39"/>
    <mergeCell ref="G40:G43"/>
    <mergeCell ref="H40:H43"/>
    <mergeCell ref="I40:I43"/>
    <mergeCell ref="J40:J43"/>
    <mergeCell ref="K40:K43"/>
    <mergeCell ref="L40:L43"/>
    <mergeCell ref="M40:M43"/>
    <mergeCell ref="N40:N43"/>
    <mergeCell ref="O40:O43"/>
    <mergeCell ref="P40:P43"/>
    <mergeCell ref="Q40:Q43"/>
    <mergeCell ref="R40:R43"/>
    <mergeCell ref="L29:L39"/>
    <mergeCell ref="M29:M39"/>
    <mergeCell ref="N29:N39"/>
    <mergeCell ref="O29:O39"/>
    <mergeCell ref="P29:P39"/>
    <mergeCell ref="G29:G39"/>
    <mergeCell ref="H29:H39"/>
    <mergeCell ref="I29:I39"/>
    <mergeCell ref="J29:J39"/>
    <mergeCell ref="K29:K39"/>
    <mergeCell ref="Q29:Q39"/>
    <mergeCell ref="F24:F26"/>
    <mergeCell ref="C27:C28"/>
    <mergeCell ref="F27:F28"/>
    <mergeCell ref="A29:A52"/>
    <mergeCell ref="B29:B52"/>
    <mergeCell ref="C29:C52"/>
    <mergeCell ref="D29:D52"/>
    <mergeCell ref="E29:E52"/>
    <mergeCell ref="F29:F43"/>
    <mergeCell ref="F44:F47"/>
    <mergeCell ref="F48:F50"/>
    <mergeCell ref="A24:A28"/>
    <mergeCell ref="B24:B28"/>
    <mergeCell ref="C24:C26"/>
    <mergeCell ref="D24:D28"/>
    <mergeCell ref="E24:E28"/>
    <mergeCell ref="F9:F10"/>
    <mergeCell ref="C9:C10"/>
    <mergeCell ref="F7:F8"/>
    <mergeCell ref="C7:C8"/>
    <mergeCell ref="A1:C3"/>
    <mergeCell ref="D1:O1"/>
    <mergeCell ref="D2:O2"/>
    <mergeCell ref="D3:O3"/>
    <mergeCell ref="A4:R4"/>
    <mergeCell ref="P1:R3"/>
    <mergeCell ref="F56:F57"/>
    <mergeCell ref="E53:E58"/>
    <mergeCell ref="A22:A23"/>
    <mergeCell ref="B22:B23"/>
    <mergeCell ref="C22:C23"/>
    <mergeCell ref="D22:D23"/>
    <mergeCell ref="E22:E23"/>
    <mergeCell ref="F22:F23"/>
    <mergeCell ref="A5:R5"/>
    <mergeCell ref="A16:A17"/>
    <mergeCell ref="B16:B17"/>
    <mergeCell ref="C16:C17"/>
    <mergeCell ref="D16:D17"/>
    <mergeCell ref="E16:E17"/>
    <mergeCell ref="A11:A14"/>
    <mergeCell ref="B11:B14"/>
    <mergeCell ref="C11:C14"/>
    <mergeCell ref="D11:D14"/>
    <mergeCell ref="E11:E14"/>
    <mergeCell ref="F11:F13"/>
    <mergeCell ref="A7:A10"/>
    <mergeCell ref="B7:B10"/>
    <mergeCell ref="E7:E10"/>
    <mergeCell ref="D7:D10"/>
    <mergeCell ref="AE29:AE39"/>
    <mergeCell ref="AE40:AE43"/>
    <mergeCell ref="AE48:AE49"/>
    <mergeCell ref="S5:U5"/>
    <mergeCell ref="S48:S49"/>
    <mergeCell ref="T48:T49"/>
    <mergeCell ref="U48:U49"/>
    <mergeCell ref="S4:U4"/>
    <mergeCell ref="S29:S39"/>
    <mergeCell ref="T29:T39"/>
    <mergeCell ref="U29:U39"/>
    <mergeCell ref="S40:S43"/>
    <mergeCell ref="T40:T43"/>
    <mergeCell ref="U40:U43"/>
  </mergeCells>
  <dataValidations count="1">
    <dataValidation showDropDown="1" showInputMessage="1" showErrorMessage="1" sqref="B6" xr:uid="{00000000-0002-0000-0000-000000000000}"/>
  </dataValidations>
  <hyperlinks>
    <hyperlink ref="U40" r:id="rId1" xr:uid="{00000000-0004-0000-0000-000000000000}"/>
    <hyperlink ref="U44" r:id="rId2" xr:uid="{00000000-0004-0000-0000-000001000000}"/>
    <hyperlink ref="U50" r:id="rId3" xr:uid="{00000000-0004-0000-0000-000002000000}"/>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showDropDown="1" showInputMessage="1" showErrorMessage="1" xr:uid="{00000000-0002-0000-0000-000001000000}">
          <x14:formula1>
            <xm:f>'https://alimentosparaaprender-my.sharepoint.com/Users/USUARIO/Downloads/[Formato plan de acción 2022 (1).xlsx]Hoja4'!#REF!</xm:f>
          </x14:formula1>
          <xm:sqref>A6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CD9F7-93C1-4AC7-B2CB-3670C32B02C2}">
  <dimension ref="A1:F58"/>
  <sheetViews>
    <sheetView topLeftCell="A16" workbookViewId="0">
      <selection activeCell="F22" sqref="F22"/>
    </sheetView>
  </sheetViews>
  <sheetFormatPr baseColWidth="10" defaultColWidth="11.42578125" defaultRowHeight="15.75" x14ac:dyDescent="0.25"/>
  <cols>
    <col min="1" max="1" width="5.42578125" style="111" customWidth="1"/>
    <col min="2" max="2" width="61.140625" style="111" customWidth="1"/>
    <col min="3" max="3" width="34.28515625" style="111" customWidth="1"/>
    <col min="4" max="4" width="15.42578125" style="115" customWidth="1"/>
    <col min="5" max="5" width="18.140625" style="115" customWidth="1"/>
    <col min="6" max="6" width="54.140625" style="111" customWidth="1"/>
    <col min="7" max="16384" width="11.42578125" style="111"/>
  </cols>
  <sheetData>
    <row r="1" spans="1:6" ht="43.5" customHeight="1" thickTop="1" thickBot="1" x14ac:dyDescent="0.3">
      <c r="A1" s="279" t="s">
        <v>534</v>
      </c>
      <c r="B1" s="279"/>
      <c r="C1" s="279"/>
      <c r="D1" s="279"/>
      <c r="E1" s="279"/>
      <c r="F1" s="279"/>
    </row>
    <row r="2" spans="1:6" ht="43.5" customHeight="1" thickTop="1" thickBot="1" x14ac:dyDescent="0.3">
      <c r="A2" s="279"/>
      <c r="B2" s="279"/>
      <c r="C2" s="279"/>
      <c r="D2" s="279"/>
      <c r="E2" s="279"/>
      <c r="F2" s="279"/>
    </row>
    <row r="3" spans="1:6" ht="27" thickTop="1" thickBot="1" x14ac:dyDescent="0.3">
      <c r="A3" s="280" t="s">
        <v>361</v>
      </c>
      <c r="B3" s="280"/>
      <c r="C3" s="280"/>
      <c r="D3" s="280"/>
      <c r="E3" s="280"/>
      <c r="F3" s="280"/>
    </row>
    <row r="4" spans="1:6" ht="37.5" thickTop="1" thickBot="1" x14ac:dyDescent="0.3">
      <c r="A4" s="281" t="s">
        <v>338</v>
      </c>
      <c r="B4" s="281"/>
      <c r="C4" s="166" t="s">
        <v>339</v>
      </c>
      <c r="D4" s="166" t="s">
        <v>340</v>
      </c>
      <c r="E4" s="166" t="s">
        <v>341</v>
      </c>
      <c r="F4" s="166" t="s">
        <v>535</v>
      </c>
    </row>
    <row r="5" spans="1:6" ht="48.75" customHeight="1" thickTop="1" thickBot="1" x14ac:dyDescent="0.3">
      <c r="A5" s="282">
        <v>1</v>
      </c>
      <c r="B5" s="288" t="s">
        <v>440</v>
      </c>
      <c r="C5" s="114" t="s">
        <v>441</v>
      </c>
      <c r="D5" s="125">
        <v>44562</v>
      </c>
      <c r="E5" s="125">
        <v>44591</v>
      </c>
      <c r="F5" s="114" t="s">
        <v>588</v>
      </c>
    </row>
    <row r="6" spans="1:6" ht="33" thickTop="1" thickBot="1" x14ac:dyDescent="0.3">
      <c r="A6" s="283"/>
      <c r="B6" s="289"/>
      <c r="C6" s="114" t="s">
        <v>442</v>
      </c>
      <c r="D6" s="125">
        <v>44562</v>
      </c>
      <c r="E6" s="125">
        <v>44591</v>
      </c>
      <c r="F6" s="114" t="s">
        <v>556</v>
      </c>
    </row>
    <row r="7" spans="1:6" ht="33" thickTop="1" thickBot="1" x14ac:dyDescent="0.3">
      <c r="A7" s="283"/>
      <c r="B7" s="289"/>
      <c r="C7" s="114" t="s">
        <v>443</v>
      </c>
      <c r="D7" s="125">
        <v>44562</v>
      </c>
      <c r="E7" s="125">
        <v>44926</v>
      </c>
      <c r="F7" s="114" t="s">
        <v>557</v>
      </c>
    </row>
    <row r="8" spans="1:6" ht="64.5" thickTop="1" thickBot="1" x14ac:dyDescent="0.3">
      <c r="A8" s="283"/>
      <c r="B8" s="289"/>
      <c r="C8" s="114" t="s">
        <v>444</v>
      </c>
      <c r="D8" s="125">
        <v>44562</v>
      </c>
      <c r="E8" s="125">
        <v>44591</v>
      </c>
      <c r="F8" s="114" t="s">
        <v>558</v>
      </c>
    </row>
    <row r="9" spans="1:6" ht="48.75" thickTop="1" thickBot="1" x14ac:dyDescent="0.3">
      <c r="A9" s="283"/>
      <c r="B9" s="289"/>
      <c r="C9" s="114" t="s">
        <v>445</v>
      </c>
      <c r="D9" s="125">
        <v>44562</v>
      </c>
      <c r="E9" s="125">
        <v>44562</v>
      </c>
      <c r="F9" s="114" t="s">
        <v>589</v>
      </c>
    </row>
    <row r="10" spans="1:6" ht="48.75" thickTop="1" thickBot="1" x14ac:dyDescent="0.3">
      <c r="A10" s="283"/>
      <c r="B10" s="289"/>
      <c r="C10" s="114" t="s">
        <v>446</v>
      </c>
      <c r="D10" s="125">
        <v>44562</v>
      </c>
      <c r="E10" s="125">
        <v>44592</v>
      </c>
      <c r="F10" s="114" t="s">
        <v>590</v>
      </c>
    </row>
    <row r="11" spans="1:6" ht="33" thickTop="1" thickBot="1" x14ac:dyDescent="0.3">
      <c r="A11" s="283"/>
      <c r="B11" s="289"/>
      <c r="C11" s="114" t="s">
        <v>447</v>
      </c>
      <c r="D11" s="125">
        <v>44562</v>
      </c>
      <c r="E11" s="125">
        <v>44592</v>
      </c>
      <c r="F11" s="114" t="s">
        <v>591</v>
      </c>
    </row>
    <row r="12" spans="1:6" ht="33" thickTop="1" thickBot="1" x14ac:dyDescent="0.3">
      <c r="A12" s="283"/>
      <c r="B12" s="289"/>
      <c r="C12" s="114" t="s">
        <v>448</v>
      </c>
      <c r="D12" s="125">
        <v>44562</v>
      </c>
      <c r="E12" s="125">
        <v>44926</v>
      </c>
      <c r="F12" s="114" t="s">
        <v>559</v>
      </c>
    </row>
    <row r="13" spans="1:6" ht="33" thickTop="1" thickBot="1" x14ac:dyDescent="0.3">
      <c r="A13" s="283"/>
      <c r="B13" s="289"/>
      <c r="C13" s="114" t="s">
        <v>449</v>
      </c>
      <c r="D13" s="125">
        <v>44562</v>
      </c>
      <c r="E13" s="125">
        <v>44926</v>
      </c>
      <c r="F13" s="114" t="s">
        <v>560</v>
      </c>
    </row>
    <row r="14" spans="1:6" ht="33" thickTop="1" thickBot="1" x14ac:dyDescent="0.3">
      <c r="A14" s="283"/>
      <c r="B14" s="289"/>
      <c r="C14" s="114" t="s">
        <v>450</v>
      </c>
      <c r="D14" s="125">
        <v>44562</v>
      </c>
      <c r="E14" s="125">
        <v>44926</v>
      </c>
      <c r="F14" s="114" t="s">
        <v>561</v>
      </c>
    </row>
    <row r="15" spans="1:6" ht="33" thickTop="1" thickBot="1" x14ac:dyDescent="0.3">
      <c r="A15" s="283"/>
      <c r="B15" s="289"/>
      <c r="C15" s="114" t="s">
        <v>451</v>
      </c>
      <c r="D15" s="125">
        <v>44562</v>
      </c>
      <c r="E15" s="125">
        <v>44926</v>
      </c>
      <c r="F15" s="114" t="s">
        <v>562</v>
      </c>
    </row>
    <row r="16" spans="1:6" ht="33" thickTop="1" thickBot="1" x14ac:dyDescent="0.3">
      <c r="A16" s="283"/>
      <c r="B16" s="289"/>
      <c r="C16" s="114" t="s">
        <v>452</v>
      </c>
      <c r="D16" s="125">
        <v>44562</v>
      </c>
      <c r="E16" s="125">
        <v>44926</v>
      </c>
      <c r="F16" s="114" t="s">
        <v>563</v>
      </c>
    </row>
    <row r="17" spans="1:6" ht="33" thickTop="1" thickBot="1" x14ac:dyDescent="0.3">
      <c r="A17" s="283"/>
      <c r="B17" s="289"/>
      <c r="C17" s="114" t="s">
        <v>453</v>
      </c>
      <c r="D17" s="125">
        <v>44562</v>
      </c>
      <c r="E17" s="125">
        <v>44926</v>
      </c>
      <c r="F17" s="114" t="s">
        <v>564</v>
      </c>
    </row>
    <row r="18" spans="1:6" ht="127.5" thickTop="1" thickBot="1" x14ac:dyDescent="0.3">
      <c r="A18" s="283"/>
      <c r="B18" s="289"/>
      <c r="C18" s="114" t="s">
        <v>454</v>
      </c>
      <c r="D18" s="125">
        <v>44562</v>
      </c>
      <c r="E18" s="125">
        <v>44926</v>
      </c>
      <c r="F18" s="114" t="s">
        <v>592</v>
      </c>
    </row>
    <row r="19" spans="1:6" ht="48.75" thickTop="1" thickBot="1" x14ac:dyDescent="0.3">
      <c r="A19" s="283"/>
      <c r="B19" s="289"/>
      <c r="C19" s="114" t="s">
        <v>455</v>
      </c>
      <c r="D19" s="125">
        <v>44562</v>
      </c>
      <c r="E19" s="125">
        <v>44926</v>
      </c>
      <c r="F19" s="171"/>
    </row>
    <row r="20" spans="1:6" ht="17.25" thickTop="1" thickBot="1" x14ac:dyDescent="0.3">
      <c r="A20" s="283"/>
      <c r="B20" s="289"/>
      <c r="C20" s="114" t="s">
        <v>456</v>
      </c>
      <c r="D20" s="125">
        <v>44562</v>
      </c>
      <c r="E20" s="125">
        <v>44926</v>
      </c>
      <c r="F20" s="114" t="s">
        <v>565</v>
      </c>
    </row>
    <row r="21" spans="1:6" ht="48.75" thickTop="1" thickBot="1" x14ac:dyDescent="0.3">
      <c r="A21" s="283"/>
      <c r="B21" s="289"/>
      <c r="C21" s="114" t="s">
        <v>457</v>
      </c>
      <c r="D21" s="125">
        <v>44562</v>
      </c>
      <c r="E21" s="125">
        <v>44742</v>
      </c>
      <c r="F21" s="114" t="s">
        <v>566</v>
      </c>
    </row>
    <row r="22" spans="1:6" ht="48.75" thickTop="1" thickBot="1" x14ac:dyDescent="0.3">
      <c r="A22" s="283"/>
      <c r="B22" s="289"/>
      <c r="C22" s="114" t="s">
        <v>458</v>
      </c>
      <c r="D22" s="125">
        <v>44562</v>
      </c>
      <c r="E22" s="125">
        <v>44591</v>
      </c>
      <c r="F22" s="153" t="s">
        <v>593</v>
      </c>
    </row>
    <row r="23" spans="1:6" ht="33" thickTop="1" thickBot="1" x14ac:dyDescent="0.3">
      <c r="A23" s="283"/>
      <c r="B23" s="289"/>
      <c r="C23" s="114" t="s">
        <v>459</v>
      </c>
      <c r="D23" s="125">
        <v>44562</v>
      </c>
      <c r="E23" s="125">
        <v>44926</v>
      </c>
      <c r="F23" s="114" t="s">
        <v>567</v>
      </c>
    </row>
    <row r="24" spans="1:6" ht="48.75" thickTop="1" thickBot="1" x14ac:dyDescent="0.3">
      <c r="A24" s="283"/>
      <c r="B24" s="289"/>
      <c r="C24" s="114" t="s">
        <v>460</v>
      </c>
      <c r="D24" s="125">
        <v>44562</v>
      </c>
      <c r="E24" s="125">
        <v>44926</v>
      </c>
      <c r="F24" s="114" t="s">
        <v>594</v>
      </c>
    </row>
    <row r="25" spans="1:6" ht="64.5" thickTop="1" thickBot="1" x14ac:dyDescent="0.3">
      <c r="A25" s="283"/>
      <c r="B25" s="289"/>
      <c r="C25" s="114" t="s">
        <v>461</v>
      </c>
      <c r="D25" s="125">
        <v>44562</v>
      </c>
      <c r="E25" s="125">
        <v>44926</v>
      </c>
      <c r="F25" s="114" t="s">
        <v>595</v>
      </c>
    </row>
    <row r="26" spans="1:6" ht="48.75" thickTop="1" thickBot="1" x14ac:dyDescent="0.3">
      <c r="A26" s="283"/>
      <c r="B26" s="289"/>
      <c r="C26" s="114" t="s">
        <v>462</v>
      </c>
      <c r="D26" s="125">
        <v>44621</v>
      </c>
      <c r="E26" s="125">
        <v>44772</v>
      </c>
      <c r="F26" s="114" t="s">
        <v>568</v>
      </c>
    </row>
    <row r="27" spans="1:6" ht="17.25" thickTop="1" thickBot="1" x14ac:dyDescent="0.3">
      <c r="A27" s="283"/>
      <c r="B27" s="289"/>
      <c r="C27" s="114" t="s">
        <v>463</v>
      </c>
      <c r="D27" s="125">
        <v>44682</v>
      </c>
      <c r="E27" s="125">
        <v>44742</v>
      </c>
      <c r="F27" s="114"/>
    </row>
    <row r="28" spans="1:6" ht="33" thickTop="1" thickBot="1" x14ac:dyDescent="0.3">
      <c r="A28" s="283"/>
      <c r="B28" s="289"/>
      <c r="C28" s="114" t="s">
        <v>464</v>
      </c>
      <c r="D28" s="125">
        <v>44743</v>
      </c>
      <c r="E28" s="125">
        <v>44834</v>
      </c>
      <c r="F28" s="114"/>
    </row>
    <row r="29" spans="1:6" ht="17.25" thickTop="1" thickBot="1" x14ac:dyDescent="0.3">
      <c r="A29" s="283"/>
      <c r="B29" s="289"/>
      <c r="C29" s="114" t="s">
        <v>465</v>
      </c>
      <c r="D29" s="125">
        <v>44743</v>
      </c>
      <c r="E29" s="125">
        <v>44834</v>
      </c>
      <c r="F29" s="176"/>
    </row>
    <row r="30" spans="1:6" ht="33" thickTop="1" thickBot="1" x14ac:dyDescent="0.3">
      <c r="A30" s="283"/>
      <c r="B30" s="289"/>
      <c r="C30" s="114" t="s">
        <v>466</v>
      </c>
      <c r="D30" s="125">
        <v>44743</v>
      </c>
      <c r="E30" s="196">
        <v>44772</v>
      </c>
      <c r="F30" s="6"/>
    </row>
    <row r="31" spans="1:6" ht="17.25" thickTop="1" thickBot="1" x14ac:dyDescent="0.3">
      <c r="A31" s="283"/>
      <c r="B31" s="289"/>
      <c r="C31" s="114" t="s">
        <v>467</v>
      </c>
      <c r="D31" s="125">
        <v>44743</v>
      </c>
      <c r="E31" s="196">
        <v>44772</v>
      </c>
      <c r="F31" s="6"/>
    </row>
    <row r="32" spans="1:6" ht="48.75" thickTop="1" thickBot="1" x14ac:dyDescent="0.3">
      <c r="A32" s="283"/>
      <c r="B32" s="289"/>
      <c r="C32" s="114" t="s">
        <v>468</v>
      </c>
      <c r="D32" s="125">
        <v>44743</v>
      </c>
      <c r="E32" s="196">
        <v>44834</v>
      </c>
      <c r="F32" s="6"/>
    </row>
    <row r="33" spans="1:6" ht="17.25" thickTop="1" thickBot="1" x14ac:dyDescent="0.3">
      <c r="A33" s="283"/>
      <c r="B33" s="289"/>
      <c r="C33" s="114" t="s">
        <v>469</v>
      </c>
      <c r="D33" s="125">
        <v>44743</v>
      </c>
      <c r="E33" s="125">
        <v>44773</v>
      </c>
      <c r="F33" s="177"/>
    </row>
    <row r="34" spans="1:6" ht="64.5" thickTop="1" thickBot="1" x14ac:dyDescent="0.3">
      <c r="A34" s="283"/>
      <c r="B34" s="289"/>
      <c r="C34" s="114" t="s">
        <v>470</v>
      </c>
      <c r="D34" s="125">
        <v>44743</v>
      </c>
      <c r="E34" s="125">
        <v>44772</v>
      </c>
      <c r="F34" s="114"/>
    </row>
    <row r="35" spans="1:6" ht="33" thickTop="1" thickBot="1" x14ac:dyDescent="0.3">
      <c r="A35" s="283"/>
      <c r="B35" s="289"/>
      <c r="C35" s="114" t="s">
        <v>471</v>
      </c>
      <c r="D35" s="125">
        <v>44774</v>
      </c>
      <c r="E35" s="125">
        <v>44834</v>
      </c>
      <c r="F35" s="114"/>
    </row>
    <row r="36" spans="1:6" ht="17.25" thickTop="1" thickBot="1" x14ac:dyDescent="0.3">
      <c r="A36" s="283"/>
      <c r="B36" s="289"/>
      <c r="C36" s="114" t="s">
        <v>472</v>
      </c>
      <c r="D36" s="125">
        <v>44805</v>
      </c>
      <c r="E36" s="125">
        <v>44834</v>
      </c>
      <c r="F36" s="114"/>
    </row>
    <row r="37" spans="1:6" ht="64.5" thickTop="1" thickBot="1" x14ac:dyDescent="0.3">
      <c r="A37" s="283"/>
      <c r="B37" s="289"/>
      <c r="C37" s="114" t="s">
        <v>473</v>
      </c>
      <c r="D37" s="125">
        <v>44835</v>
      </c>
      <c r="E37" s="125">
        <v>44926</v>
      </c>
      <c r="F37" s="114"/>
    </row>
    <row r="38" spans="1:6" ht="33" thickTop="1" thickBot="1" x14ac:dyDescent="0.3">
      <c r="A38" s="283"/>
      <c r="B38" s="289"/>
      <c r="C38" s="114" t="s">
        <v>474</v>
      </c>
      <c r="D38" s="125">
        <v>44835</v>
      </c>
      <c r="E38" s="125">
        <v>44864</v>
      </c>
      <c r="F38" s="114"/>
    </row>
    <row r="39" spans="1:6" ht="64.5" thickTop="1" thickBot="1" x14ac:dyDescent="0.3">
      <c r="A39" s="283"/>
      <c r="B39" s="289"/>
      <c r="C39" s="114" t="s">
        <v>475</v>
      </c>
      <c r="D39" s="125">
        <v>44835</v>
      </c>
      <c r="E39" s="125">
        <v>44865</v>
      </c>
      <c r="F39" s="114"/>
    </row>
    <row r="40" spans="1:6" ht="17.25" thickTop="1" thickBot="1" x14ac:dyDescent="0.3">
      <c r="A40" s="283"/>
      <c r="B40" s="289"/>
      <c r="C40" s="114" t="s">
        <v>476</v>
      </c>
      <c r="D40" s="125">
        <v>44835</v>
      </c>
      <c r="E40" s="125" t="s">
        <v>477</v>
      </c>
      <c r="F40" s="114"/>
    </row>
    <row r="41" spans="1:6" ht="33" thickTop="1" thickBot="1" x14ac:dyDescent="0.3">
      <c r="A41" s="283"/>
      <c r="B41" s="289"/>
      <c r="C41" s="114" t="s">
        <v>478</v>
      </c>
      <c r="D41" s="125">
        <v>44866</v>
      </c>
      <c r="E41" s="125">
        <v>44895</v>
      </c>
      <c r="F41" s="114"/>
    </row>
    <row r="42" spans="1:6" ht="17.25" thickTop="1" thickBot="1" x14ac:dyDescent="0.3">
      <c r="A42" s="283"/>
      <c r="B42" s="289"/>
      <c r="C42" s="114" t="s">
        <v>479</v>
      </c>
      <c r="D42" s="125">
        <v>44866</v>
      </c>
      <c r="E42" s="125">
        <v>44895</v>
      </c>
      <c r="F42" s="114"/>
    </row>
    <row r="43" spans="1:6" ht="17.25" thickTop="1" thickBot="1" x14ac:dyDescent="0.3">
      <c r="A43" s="283"/>
      <c r="B43" s="289"/>
      <c r="C43" s="114" t="s">
        <v>480</v>
      </c>
      <c r="D43" s="125">
        <v>44866</v>
      </c>
      <c r="E43" s="125">
        <v>44926</v>
      </c>
      <c r="F43" s="114"/>
    </row>
    <row r="44" spans="1:6" ht="33" thickTop="1" thickBot="1" x14ac:dyDescent="0.3">
      <c r="A44" s="284"/>
      <c r="B44" s="290"/>
      <c r="C44" s="114" t="s">
        <v>481</v>
      </c>
      <c r="D44" s="125">
        <v>44896</v>
      </c>
      <c r="E44" s="125">
        <v>44926</v>
      </c>
      <c r="F44" s="114"/>
    </row>
    <row r="45" spans="1:6" ht="33" thickTop="1" thickBot="1" x14ac:dyDescent="0.3">
      <c r="A45" s="291">
        <v>2</v>
      </c>
      <c r="B45" s="288" t="s">
        <v>482</v>
      </c>
      <c r="C45" s="114" t="s">
        <v>483</v>
      </c>
      <c r="D45" s="125">
        <v>44621</v>
      </c>
      <c r="E45" s="125">
        <v>44650</v>
      </c>
      <c r="F45" s="114" t="s">
        <v>569</v>
      </c>
    </row>
    <row r="46" spans="1:6" ht="48.75" thickTop="1" thickBot="1" x14ac:dyDescent="0.3">
      <c r="A46" s="292"/>
      <c r="B46" s="289"/>
      <c r="C46" s="114" t="s">
        <v>484</v>
      </c>
      <c r="D46" s="125">
        <v>44621</v>
      </c>
      <c r="E46" s="125">
        <v>44650</v>
      </c>
      <c r="F46" s="114" t="s">
        <v>570</v>
      </c>
    </row>
    <row r="47" spans="1:6" ht="17.25" thickTop="1" thickBot="1" x14ac:dyDescent="0.3">
      <c r="A47" s="292"/>
      <c r="B47" s="289"/>
      <c r="C47" s="114" t="s">
        <v>485</v>
      </c>
      <c r="D47" s="125">
        <v>44652</v>
      </c>
      <c r="E47" s="125">
        <v>44681</v>
      </c>
      <c r="F47" s="114"/>
    </row>
    <row r="48" spans="1:6" ht="17.25" thickTop="1" thickBot="1" x14ac:dyDescent="0.3">
      <c r="A48" s="292"/>
      <c r="B48" s="289"/>
      <c r="C48" s="114" t="s">
        <v>486</v>
      </c>
      <c r="D48" s="125">
        <v>44682</v>
      </c>
      <c r="E48" s="125">
        <v>44711</v>
      </c>
      <c r="F48" s="114"/>
    </row>
    <row r="49" spans="1:6" ht="17.25" thickTop="1" thickBot="1" x14ac:dyDescent="0.3">
      <c r="A49" s="292"/>
      <c r="B49" s="289"/>
      <c r="C49" s="114" t="s">
        <v>487</v>
      </c>
      <c r="D49" s="125">
        <v>44743</v>
      </c>
      <c r="E49" s="125">
        <v>44772</v>
      </c>
      <c r="F49" s="114"/>
    </row>
    <row r="50" spans="1:6" ht="17.25" thickTop="1" thickBot="1" x14ac:dyDescent="0.3">
      <c r="A50" s="292"/>
      <c r="B50" s="289"/>
      <c r="C50" s="114" t="s">
        <v>488</v>
      </c>
      <c r="D50" s="125">
        <v>44805</v>
      </c>
      <c r="E50" s="125">
        <v>44834</v>
      </c>
      <c r="F50" s="114"/>
    </row>
    <row r="51" spans="1:6" ht="33" thickTop="1" thickBot="1" x14ac:dyDescent="0.3">
      <c r="A51" s="292"/>
      <c r="B51" s="289"/>
      <c r="C51" s="114" t="s">
        <v>489</v>
      </c>
      <c r="D51" s="125">
        <v>44805</v>
      </c>
      <c r="E51" s="125">
        <v>44834</v>
      </c>
      <c r="F51" s="171"/>
    </row>
    <row r="52" spans="1:6" ht="17.25" thickTop="1" thickBot="1" x14ac:dyDescent="0.3">
      <c r="A52" s="293"/>
      <c r="B52" s="290"/>
      <c r="C52" s="114" t="s">
        <v>490</v>
      </c>
      <c r="D52" s="125">
        <v>44835</v>
      </c>
      <c r="E52" s="125">
        <v>44864</v>
      </c>
      <c r="F52" s="171"/>
    </row>
    <row r="53" spans="1:6" ht="96" thickTop="1" thickBot="1" x14ac:dyDescent="0.3">
      <c r="A53" s="167">
        <v>3</v>
      </c>
      <c r="B53" s="176" t="s">
        <v>491</v>
      </c>
      <c r="C53" s="114" t="s">
        <v>492</v>
      </c>
      <c r="D53" s="125">
        <v>44774</v>
      </c>
      <c r="E53" s="125">
        <v>44803</v>
      </c>
      <c r="F53" s="173"/>
    </row>
    <row r="54" spans="1:6" ht="64.5" thickTop="1" thickBot="1" x14ac:dyDescent="0.3">
      <c r="A54" s="282">
        <v>4</v>
      </c>
      <c r="B54" s="285" t="s">
        <v>493</v>
      </c>
      <c r="C54" s="114" t="s">
        <v>494</v>
      </c>
      <c r="D54" s="125">
        <v>44743</v>
      </c>
      <c r="E54" s="125">
        <v>44772</v>
      </c>
      <c r="F54" s="173"/>
    </row>
    <row r="55" spans="1:6" ht="48.75" thickTop="1" thickBot="1" x14ac:dyDescent="0.3">
      <c r="A55" s="283"/>
      <c r="B55" s="286"/>
      <c r="C55" s="114" t="s">
        <v>495</v>
      </c>
      <c r="D55" s="125">
        <v>44774</v>
      </c>
      <c r="E55" s="125">
        <v>44803</v>
      </c>
      <c r="F55" s="173"/>
    </row>
    <row r="56" spans="1:6" ht="17.25" thickTop="1" thickBot="1" x14ac:dyDescent="0.3">
      <c r="A56" s="284"/>
      <c r="B56" s="287"/>
      <c r="C56" s="114" t="s">
        <v>496</v>
      </c>
      <c r="D56" s="125">
        <v>44835</v>
      </c>
      <c r="E56" s="125">
        <v>44864</v>
      </c>
      <c r="F56" s="173"/>
    </row>
    <row r="57" spans="1:6" ht="48.75" thickTop="1" thickBot="1" x14ac:dyDescent="0.3">
      <c r="A57" s="167">
        <v>5</v>
      </c>
      <c r="B57" s="114" t="s">
        <v>497</v>
      </c>
      <c r="C57" s="114" t="s">
        <v>498</v>
      </c>
      <c r="D57" s="125">
        <v>44774</v>
      </c>
      <c r="E57" s="125">
        <v>44865</v>
      </c>
      <c r="F57" s="169"/>
    </row>
    <row r="58" spans="1:6" ht="16.5" thickTop="1" x14ac:dyDescent="0.25"/>
  </sheetData>
  <mergeCells count="9">
    <mergeCell ref="A54:A56"/>
    <mergeCell ref="B54:B56"/>
    <mergeCell ref="A1:F2"/>
    <mergeCell ref="A3:F3"/>
    <mergeCell ref="A4:B4"/>
    <mergeCell ref="A5:A44"/>
    <mergeCell ref="B5:B44"/>
    <mergeCell ref="A45:A52"/>
    <mergeCell ref="B45:B5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E905F-03C3-4237-9683-AF53AEA270CC}">
  <dimension ref="A1:F6"/>
  <sheetViews>
    <sheetView workbookViewId="0">
      <selection activeCell="B5" sqref="B5"/>
    </sheetView>
  </sheetViews>
  <sheetFormatPr baseColWidth="10" defaultColWidth="11.42578125" defaultRowHeight="15.75" x14ac:dyDescent="0.25"/>
  <cols>
    <col min="1" max="1" width="5.5703125" style="111" customWidth="1"/>
    <col min="2" max="2" width="61.140625" style="111" customWidth="1"/>
    <col min="3" max="3" width="34.28515625" style="111" customWidth="1"/>
    <col min="4" max="4" width="15.42578125" style="115" customWidth="1"/>
    <col min="5" max="5" width="18.140625" style="115" customWidth="1"/>
    <col min="6" max="6" width="54.140625" style="111" customWidth="1"/>
    <col min="7" max="16384" width="11.42578125" style="111"/>
  </cols>
  <sheetData>
    <row r="1" spans="1:6" ht="57" customHeight="1" thickTop="1" thickBot="1" x14ac:dyDescent="0.3">
      <c r="A1" s="279" t="s">
        <v>534</v>
      </c>
      <c r="B1" s="279"/>
      <c r="C1" s="279"/>
      <c r="D1" s="279"/>
      <c r="E1" s="279"/>
      <c r="F1" s="279"/>
    </row>
    <row r="2" spans="1:6" ht="48.75" customHeight="1" thickTop="1" thickBot="1" x14ac:dyDescent="0.3">
      <c r="A2" s="279"/>
      <c r="B2" s="279"/>
      <c r="C2" s="279"/>
      <c r="D2" s="279"/>
      <c r="E2" s="279"/>
      <c r="F2" s="279"/>
    </row>
    <row r="3" spans="1:6" ht="27" thickTop="1" thickBot="1" x14ac:dyDescent="0.3">
      <c r="A3" s="280" t="s">
        <v>362</v>
      </c>
      <c r="B3" s="280"/>
      <c r="C3" s="280"/>
      <c r="D3" s="280"/>
      <c r="E3" s="280"/>
      <c r="F3" s="280"/>
    </row>
    <row r="4" spans="1:6" ht="35.25" customHeight="1" thickTop="1" thickBot="1" x14ac:dyDescent="0.3">
      <c r="A4" s="281" t="s">
        <v>338</v>
      </c>
      <c r="B4" s="281"/>
      <c r="C4" s="166" t="s">
        <v>339</v>
      </c>
      <c r="D4" s="166" t="s">
        <v>340</v>
      </c>
      <c r="E4" s="166" t="s">
        <v>341</v>
      </c>
      <c r="F4" s="166" t="s">
        <v>535</v>
      </c>
    </row>
    <row r="5" spans="1:6" s="157" customFormat="1" ht="122.25" customHeight="1" thickTop="1" thickBot="1" x14ac:dyDescent="0.3">
      <c r="A5" s="154">
        <v>1</v>
      </c>
      <c r="B5" s="143" t="s">
        <v>596</v>
      </c>
      <c r="C5" s="144" t="s">
        <v>499</v>
      </c>
      <c r="D5" s="155">
        <v>44562</v>
      </c>
      <c r="E5" s="146">
        <v>44926</v>
      </c>
      <c r="F5" s="153" t="s">
        <v>571</v>
      </c>
    </row>
    <row r="6" spans="1:6" ht="16.5" thickTop="1" x14ac:dyDescent="0.25"/>
  </sheetData>
  <mergeCells count="3">
    <mergeCell ref="A1:F2"/>
    <mergeCell ref="A3:F3"/>
    <mergeCell ref="A4:B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6D28F-473E-475E-9055-B785BC549786}">
  <dimension ref="A1:F12"/>
  <sheetViews>
    <sheetView topLeftCell="A4" workbookViewId="0">
      <selection activeCell="A8" sqref="A8"/>
    </sheetView>
  </sheetViews>
  <sheetFormatPr baseColWidth="10" defaultColWidth="11.42578125" defaultRowHeight="15.75" x14ac:dyDescent="0.25"/>
  <cols>
    <col min="1" max="1" width="5.5703125" style="111" customWidth="1"/>
    <col min="2" max="2" width="61.140625" style="111" customWidth="1"/>
    <col min="3" max="3" width="34.28515625" style="111" customWidth="1"/>
    <col min="4" max="4" width="15.42578125" style="115" customWidth="1"/>
    <col min="5" max="5" width="18.140625" style="115" customWidth="1"/>
    <col min="6" max="6" width="54.140625" style="111" customWidth="1"/>
    <col min="7" max="16384" width="11.42578125" style="111"/>
  </cols>
  <sheetData>
    <row r="1" spans="1:6" ht="50.25" customHeight="1" thickTop="1" thickBot="1" x14ac:dyDescent="0.3">
      <c r="A1" s="279" t="s">
        <v>534</v>
      </c>
      <c r="B1" s="279"/>
      <c r="C1" s="279"/>
      <c r="D1" s="279"/>
      <c r="E1" s="279"/>
      <c r="F1" s="279"/>
    </row>
    <row r="2" spans="1:6" ht="50.25" customHeight="1" thickTop="1" thickBot="1" x14ac:dyDescent="0.3">
      <c r="A2" s="279"/>
      <c r="B2" s="279"/>
      <c r="C2" s="279"/>
      <c r="D2" s="279"/>
      <c r="E2" s="279"/>
      <c r="F2" s="279"/>
    </row>
    <row r="3" spans="1:6" ht="27" thickTop="1" thickBot="1" x14ac:dyDescent="0.3">
      <c r="A3" s="280" t="s">
        <v>363</v>
      </c>
      <c r="B3" s="280"/>
      <c r="C3" s="280"/>
      <c r="D3" s="280"/>
      <c r="E3" s="280"/>
      <c r="F3" s="280"/>
    </row>
    <row r="4" spans="1:6" ht="38.25" customHeight="1" thickTop="1" thickBot="1" x14ac:dyDescent="0.3">
      <c r="A4" s="281" t="s">
        <v>338</v>
      </c>
      <c r="B4" s="281"/>
      <c r="C4" s="166" t="s">
        <v>339</v>
      </c>
      <c r="D4" s="166" t="s">
        <v>340</v>
      </c>
      <c r="E4" s="166" t="s">
        <v>341</v>
      </c>
      <c r="F4" s="166" t="s">
        <v>535</v>
      </c>
    </row>
    <row r="5" spans="1:6" s="157" customFormat="1" ht="45" customHeight="1" thickTop="1" thickBot="1" x14ac:dyDescent="0.3">
      <c r="A5" s="142">
        <v>1</v>
      </c>
      <c r="B5" s="141" t="s">
        <v>500</v>
      </c>
      <c r="C5" s="159" t="s">
        <v>501</v>
      </c>
      <c r="D5" s="158">
        <v>44805</v>
      </c>
      <c r="E5" s="158">
        <v>44926</v>
      </c>
      <c r="F5" s="197"/>
    </row>
    <row r="6" spans="1:6" s="157" customFormat="1" ht="45" customHeight="1" thickTop="1" thickBot="1" x14ac:dyDescent="0.3">
      <c r="A6" s="142">
        <v>2</v>
      </c>
      <c r="B6" s="141" t="s">
        <v>502</v>
      </c>
      <c r="C6" s="159" t="s">
        <v>503</v>
      </c>
      <c r="D6" s="158">
        <v>44805</v>
      </c>
      <c r="E6" s="158">
        <v>44926</v>
      </c>
      <c r="F6" s="197"/>
    </row>
    <row r="7" spans="1:6" ht="45" customHeight="1" thickTop="1" thickBot="1" x14ac:dyDescent="0.3">
      <c r="A7" s="142">
        <v>3</v>
      </c>
      <c r="B7" s="141" t="s">
        <v>504</v>
      </c>
      <c r="C7" s="159" t="s">
        <v>505</v>
      </c>
      <c r="D7" s="158">
        <v>44805</v>
      </c>
      <c r="E7" s="158">
        <v>44926</v>
      </c>
      <c r="F7" s="197"/>
    </row>
    <row r="8" spans="1:6" ht="71.25" customHeight="1" thickTop="1" thickBot="1" x14ac:dyDescent="0.3">
      <c r="A8" s="167">
        <v>4</v>
      </c>
      <c r="B8" s="141" t="s">
        <v>506</v>
      </c>
      <c r="C8" s="159" t="s">
        <v>507</v>
      </c>
      <c r="D8" s="158">
        <v>44805</v>
      </c>
      <c r="E8" s="158">
        <v>44926</v>
      </c>
      <c r="F8" s="197"/>
    </row>
    <row r="9" spans="1:6" ht="45" customHeight="1" thickTop="1" thickBot="1" x14ac:dyDescent="0.3">
      <c r="A9" s="142">
        <v>5</v>
      </c>
      <c r="B9" s="141" t="s">
        <v>508</v>
      </c>
      <c r="C9" s="159" t="s">
        <v>507</v>
      </c>
      <c r="D9" s="158">
        <v>44805</v>
      </c>
      <c r="E9" s="158">
        <v>44926</v>
      </c>
      <c r="F9" s="197"/>
    </row>
    <row r="10" spans="1:6" ht="45" customHeight="1" thickTop="1" thickBot="1" x14ac:dyDescent="0.3">
      <c r="A10" s="167">
        <v>6</v>
      </c>
      <c r="B10" s="141" t="s">
        <v>509</v>
      </c>
      <c r="C10" s="159" t="s">
        <v>510</v>
      </c>
      <c r="D10" s="158">
        <v>44805</v>
      </c>
      <c r="E10" s="158">
        <v>44926</v>
      </c>
      <c r="F10" s="198"/>
    </row>
    <row r="11" spans="1:6" ht="45" customHeight="1" thickTop="1" thickBot="1" x14ac:dyDescent="0.3">
      <c r="A11" s="167">
        <v>7</v>
      </c>
      <c r="B11" s="141" t="s">
        <v>511</v>
      </c>
      <c r="C11" s="159" t="s">
        <v>512</v>
      </c>
      <c r="D11" s="158">
        <v>44805</v>
      </c>
      <c r="E11" s="158">
        <v>44926</v>
      </c>
      <c r="F11" s="197"/>
    </row>
    <row r="12" spans="1:6" ht="45" customHeight="1" thickTop="1" thickBot="1" x14ac:dyDescent="0.3">
      <c r="A12" s="142">
        <v>8</v>
      </c>
      <c r="B12" s="141" t="s">
        <v>513</v>
      </c>
      <c r="C12" s="159" t="s">
        <v>514</v>
      </c>
      <c r="D12" s="158">
        <v>44805</v>
      </c>
      <c r="E12" s="158">
        <v>44926</v>
      </c>
      <c r="F12" s="197"/>
    </row>
  </sheetData>
  <mergeCells count="3">
    <mergeCell ref="A1:F2"/>
    <mergeCell ref="A3:F3"/>
    <mergeCell ref="A4:B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C1DCC-E2B6-4362-B85E-50E67393A241}">
  <dimension ref="A1:F16"/>
  <sheetViews>
    <sheetView topLeftCell="A7" workbookViewId="0">
      <selection activeCell="A15" sqref="A15"/>
    </sheetView>
  </sheetViews>
  <sheetFormatPr baseColWidth="10" defaultColWidth="11.42578125" defaultRowHeight="15.75" x14ac:dyDescent="0.25"/>
  <cols>
    <col min="1" max="1" width="5.5703125" style="111" customWidth="1"/>
    <col min="2" max="2" width="61.140625" style="111" customWidth="1"/>
    <col min="3" max="3" width="34.28515625" style="111" customWidth="1"/>
    <col min="4" max="4" width="15.42578125" style="115" customWidth="1"/>
    <col min="5" max="5" width="18.140625" style="115" customWidth="1"/>
    <col min="6" max="6" width="54.140625" style="111" customWidth="1"/>
    <col min="7" max="16384" width="11.42578125" style="111"/>
  </cols>
  <sheetData>
    <row r="1" spans="1:6" ht="44.25" customHeight="1" thickTop="1" thickBot="1" x14ac:dyDescent="0.3">
      <c r="A1" s="279" t="s">
        <v>534</v>
      </c>
      <c r="B1" s="279"/>
      <c r="C1" s="279"/>
      <c r="D1" s="279"/>
      <c r="E1" s="279"/>
      <c r="F1" s="279"/>
    </row>
    <row r="2" spans="1:6" ht="44.25" customHeight="1" thickTop="1" thickBot="1" x14ac:dyDescent="0.3">
      <c r="A2" s="279"/>
      <c r="B2" s="279"/>
      <c r="C2" s="279"/>
      <c r="D2" s="279"/>
      <c r="E2" s="279"/>
      <c r="F2" s="279"/>
    </row>
    <row r="3" spans="1:6" ht="27" thickTop="1" thickBot="1" x14ac:dyDescent="0.3">
      <c r="A3" s="280" t="s">
        <v>365</v>
      </c>
      <c r="B3" s="280"/>
      <c r="C3" s="280"/>
      <c r="D3" s="280"/>
      <c r="E3" s="280"/>
      <c r="F3" s="280"/>
    </row>
    <row r="4" spans="1:6" ht="36" customHeight="1" thickTop="1" thickBot="1" x14ac:dyDescent="0.3">
      <c r="A4" s="281" t="s">
        <v>338</v>
      </c>
      <c r="B4" s="281"/>
      <c r="C4" s="166" t="s">
        <v>339</v>
      </c>
      <c r="D4" s="166" t="s">
        <v>340</v>
      </c>
      <c r="E4" s="166" t="s">
        <v>341</v>
      </c>
      <c r="F4" s="166" t="s">
        <v>535</v>
      </c>
    </row>
    <row r="5" spans="1:6" s="157" customFormat="1" ht="111.75" thickTop="1" thickBot="1" x14ac:dyDescent="0.3">
      <c r="A5" s="154">
        <v>1</v>
      </c>
      <c r="B5" s="143" t="s">
        <v>366</v>
      </c>
      <c r="C5" s="144" t="s">
        <v>367</v>
      </c>
      <c r="D5" s="155">
        <v>44600</v>
      </c>
      <c r="E5" s="146">
        <v>44650</v>
      </c>
      <c r="F5" s="153" t="s">
        <v>574</v>
      </c>
    </row>
    <row r="6" spans="1:6" s="157" customFormat="1" ht="159" thickTop="1" thickBot="1" x14ac:dyDescent="0.3">
      <c r="A6" s="156">
        <v>2</v>
      </c>
      <c r="B6" s="143" t="s">
        <v>368</v>
      </c>
      <c r="C6" s="144" t="s">
        <v>369</v>
      </c>
      <c r="D6" s="155">
        <v>44601</v>
      </c>
      <c r="E6" s="146">
        <v>44650</v>
      </c>
      <c r="F6" s="153" t="s">
        <v>572</v>
      </c>
    </row>
    <row r="7" spans="1:6" ht="96" thickTop="1" thickBot="1" x14ac:dyDescent="0.3">
      <c r="A7" s="154">
        <v>3</v>
      </c>
      <c r="B7" s="143" t="s">
        <v>515</v>
      </c>
      <c r="C7" s="144" t="s">
        <v>516</v>
      </c>
      <c r="D7" s="155">
        <v>44562</v>
      </c>
      <c r="E7" s="146">
        <v>44650</v>
      </c>
      <c r="F7" s="128" t="s">
        <v>573</v>
      </c>
    </row>
    <row r="8" spans="1:6" ht="33" thickTop="1" thickBot="1" x14ac:dyDescent="0.3">
      <c r="A8" s="142">
        <v>4</v>
      </c>
      <c r="B8" s="160" t="s">
        <v>517</v>
      </c>
      <c r="C8" s="161" t="s">
        <v>364</v>
      </c>
      <c r="D8" s="158">
        <v>44593</v>
      </c>
      <c r="E8" s="162">
        <v>44681</v>
      </c>
      <c r="F8" s="114"/>
    </row>
    <row r="9" spans="1:6" ht="64.5" thickTop="1" thickBot="1" x14ac:dyDescent="0.3">
      <c r="A9" s="167">
        <v>5</v>
      </c>
      <c r="B9" s="147" t="s">
        <v>518</v>
      </c>
      <c r="C9" s="148" t="s">
        <v>519</v>
      </c>
      <c r="D9" s="145">
        <v>44621</v>
      </c>
      <c r="E9" s="149">
        <v>44712</v>
      </c>
      <c r="F9" s="169"/>
    </row>
    <row r="10" spans="1:6" ht="33" thickTop="1" thickBot="1" x14ac:dyDescent="0.3">
      <c r="A10" s="142">
        <v>6</v>
      </c>
      <c r="B10" s="153" t="s">
        <v>520</v>
      </c>
      <c r="C10" s="148" t="s">
        <v>521</v>
      </c>
      <c r="D10" s="146">
        <v>44621</v>
      </c>
      <c r="E10" s="146">
        <v>44712</v>
      </c>
      <c r="F10" s="169"/>
    </row>
    <row r="11" spans="1:6" ht="48.75" thickTop="1" thickBot="1" x14ac:dyDescent="0.3">
      <c r="A11" s="167">
        <v>7</v>
      </c>
      <c r="B11" s="143" t="s">
        <v>522</v>
      </c>
      <c r="C11" s="144" t="s">
        <v>523</v>
      </c>
      <c r="D11" s="151">
        <v>44621</v>
      </c>
      <c r="E11" s="151">
        <v>44742</v>
      </c>
      <c r="F11" s="169"/>
    </row>
    <row r="12" spans="1:6" ht="48.75" thickTop="1" thickBot="1" x14ac:dyDescent="0.3">
      <c r="A12" s="142">
        <v>8</v>
      </c>
      <c r="B12" s="150" t="s">
        <v>524</v>
      </c>
      <c r="C12" s="175" t="s">
        <v>525</v>
      </c>
      <c r="D12" s="152">
        <v>44621</v>
      </c>
      <c r="E12" s="165">
        <v>44742</v>
      </c>
      <c r="F12" s="174"/>
    </row>
    <row r="13" spans="1:6" ht="48.75" thickTop="1" thickBot="1" x14ac:dyDescent="0.3">
      <c r="A13" s="167">
        <v>9</v>
      </c>
      <c r="B13" s="163" t="s">
        <v>526</v>
      </c>
      <c r="C13" s="144" t="s">
        <v>527</v>
      </c>
      <c r="D13" s="145">
        <v>44682</v>
      </c>
      <c r="E13" s="145">
        <v>44772</v>
      </c>
      <c r="F13" s="169"/>
    </row>
    <row r="14" spans="1:6" ht="33" thickTop="1" thickBot="1" x14ac:dyDescent="0.3">
      <c r="A14" s="142">
        <v>10</v>
      </c>
      <c r="B14" s="164" t="s">
        <v>528</v>
      </c>
      <c r="C14" s="159" t="s">
        <v>529</v>
      </c>
      <c r="D14" s="158">
        <v>44682</v>
      </c>
      <c r="E14" s="158">
        <v>44772</v>
      </c>
      <c r="F14" s="169"/>
    </row>
    <row r="15" spans="1:6" ht="17.25" thickTop="1" thickBot="1" x14ac:dyDescent="0.3">
      <c r="A15" s="167">
        <v>11</v>
      </c>
      <c r="B15" s="163" t="s">
        <v>530</v>
      </c>
      <c r="C15" s="144" t="s">
        <v>531</v>
      </c>
      <c r="D15" s="145">
        <v>44713</v>
      </c>
      <c r="E15" s="145">
        <v>44803</v>
      </c>
      <c r="F15" s="169"/>
    </row>
    <row r="16" spans="1:6" ht="33" thickTop="1" thickBot="1" x14ac:dyDescent="0.3">
      <c r="A16" s="142">
        <v>12</v>
      </c>
      <c r="B16" s="163" t="s">
        <v>532</v>
      </c>
      <c r="C16" s="144" t="s">
        <v>533</v>
      </c>
      <c r="D16" s="145">
        <v>44713</v>
      </c>
      <c r="E16" s="145">
        <v>44834</v>
      </c>
      <c r="F16" s="169"/>
    </row>
  </sheetData>
  <mergeCells count="3">
    <mergeCell ref="A1:F2"/>
    <mergeCell ref="A3:F3"/>
    <mergeCell ref="A4:B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B22" sqref="B22:B23"/>
    </sheetView>
  </sheetViews>
  <sheetFormatPr baseColWidth="10" defaultRowHeight="15" x14ac:dyDescent="0.25"/>
  <cols>
    <col min="2" max="2" width="90.85546875" customWidth="1"/>
    <col min="3" max="3" width="25.5703125" customWidth="1"/>
  </cols>
  <sheetData>
    <row r="1" spans="1:3" ht="16.5" thickTop="1" thickBot="1" x14ac:dyDescent="0.3">
      <c r="A1" s="278" t="s">
        <v>50</v>
      </c>
      <c r="B1" s="278"/>
      <c r="C1" s="278"/>
    </row>
    <row r="2" spans="1:3" ht="16.5" thickTop="1" thickBot="1" x14ac:dyDescent="0.3">
      <c r="A2" s="20" t="s">
        <v>51</v>
      </c>
      <c r="B2" s="20" t="s">
        <v>52</v>
      </c>
      <c r="C2" s="20" t="s">
        <v>53</v>
      </c>
    </row>
    <row r="3" spans="1:3" ht="53.25" customHeight="1" thickTop="1" thickBot="1" x14ac:dyDescent="0.3">
      <c r="A3" s="109" t="s">
        <v>54</v>
      </c>
      <c r="B3" s="110" t="s">
        <v>55</v>
      </c>
      <c r="C3" s="109" t="s">
        <v>56</v>
      </c>
    </row>
    <row r="4" spans="1:3" ht="15.75" thickTop="1" x14ac:dyDescent="0.25"/>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DCF43-2652-4CC2-85DA-14D74061B0EA}">
  <dimension ref="A1:F7"/>
  <sheetViews>
    <sheetView workbookViewId="0">
      <selection activeCell="F6" sqref="F6"/>
    </sheetView>
  </sheetViews>
  <sheetFormatPr baseColWidth="10" defaultColWidth="11.42578125" defaultRowHeight="15.75" x14ac:dyDescent="0.25"/>
  <cols>
    <col min="1" max="1" width="5.42578125" style="111" customWidth="1"/>
    <col min="2" max="2" width="61.140625" style="111" customWidth="1"/>
    <col min="3" max="3" width="34.28515625" style="111" customWidth="1"/>
    <col min="4" max="4" width="15.42578125" style="115" customWidth="1"/>
    <col min="5" max="5" width="18.140625" style="115" customWidth="1"/>
    <col min="6" max="6" width="54.140625" style="111" customWidth="1"/>
    <col min="7" max="16384" width="11.42578125" style="111"/>
  </cols>
  <sheetData>
    <row r="1" spans="1:6" ht="48.75" customHeight="1" thickTop="1" thickBot="1" x14ac:dyDescent="0.3">
      <c r="A1" s="279" t="s">
        <v>534</v>
      </c>
      <c r="B1" s="279"/>
      <c r="C1" s="279"/>
      <c r="D1" s="279"/>
      <c r="E1" s="279"/>
      <c r="F1" s="279"/>
    </row>
    <row r="2" spans="1:6" ht="48.75" customHeight="1" thickTop="1" thickBot="1" x14ac:dyDescent="0.3">
      <c r="A2" s="279"/>
      <c r="B2" s="279"/>
      <c r="C2" s="279"/>
      <c r="D2" s="279"/>
      <c r="E2" s="279"/>
      <c r="F2" s="279"/>
    </row>
    <row r="3" spans="1:6" ht="27" thickTop="1" thickBot="1" x14ac:dyDescent="0.3">
      <c r="A3" s="280" t="s">
        <v>337</v>
      </c>
      <c r="B3" s="280"/>
      <c r="C3" s="280"/>
      <c r="D3" s="280"/>
      <c r="E3" s="280"/>
      <c r="F3" s="280"/>
    </row>
    <row r="4" spans="1:6" ht="39.75" customHeight="1" thickTop="1" thickBot="1" x14ac:dyDescent="0.3">
      <c r="A4" s="281" t="s">
        <v>338</v>
      </c>
      <c r="B4" s="281"/>
      <c r="C4" s="166" t="s">
        <v>339</v>
      </c>
      <c r="D4" s="166" t="s">
        <v>340</v>
      </c>
      <c r="E4" s="166" t="s">
        <v>341</v>
      </c>
      <c r="F4" s="166" t="s">
        <v>535</v>
      </c>
    </row>
    <row r="5" spans="1:6" ht="48.75" thickTop="1" thickBot="1" x14ac:dyDescent="0.3">
      <c r="A5" s="167">
        <v>1</v>
      </c>
      <c r="B5" s="123" t="s">
        <v>370</v>
      </c>
      <c r="C5" s="124" t="s">
        <v>371</v>
      </c>
      <c r="D5" s="125">
        <v>44592</v>
      </c>
      <c r="E5" s="125">
        <v>44926</v>
      </c>
      <c r="F5" s="114" t="s">
        <v>536</v>
      </c>
    </row>
    <row r="6" spans="1:6" ht="80.25" thickTop="1" thickBot="1" x14ac:dyDescent="0.3">
      <c r="A6" s="142">
        <v>2</v>
      </c>
      <c r="B6" s="123" t="s">
        <v>372</v>
      </c>
      <c r="C6" s="126" t="s">
        <v>373</v>
      </c>
      <c r="D6" s="125">
        <v>44592</v>
      </c>
      <c r="E6" s="125">
        <v>44926</v>
      </c>
      <c r="F6" s="114" t="s">
        <v>537</v>
      </c>
    </row>
    <row r="7" spans="1:6" ht="16.5" thickTop="1" x14ac:dyDescent="0.25"/>
  </sheetData>
  <mergeCells count="3">
    <mergeCell ref="A1:F2"/>
    <mergeCell ref="A3:F3"/>
    <mergeCell ref="A4:B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5CBD6-7699-43B1-9A62-14DD06204A31}">
  <dimension ref="A1:F13"/>
  <sheetViews>
    <sheetView workbookViewId="0">
      <selection activeCell="A4" sqref="A4:B4"/>
    </sheetView>
  </sheetViews>
  <sheetFormatPr baseColWidth="10" defaultColWidth="11.42578125" defaultRowHeight="15.75" x14ac:dyDescent="0.25"/>
  <cols>
    <col min="1" max="1" width="5.42578125" style="111" customWidth="1"/>
    <col min="2" max="2" width="61.140625" style="111" customWidth="1"/>
    <col min="3" max="3" width="34.28515625" style="111" customWidth="1"/>
    <col min="4" max="4" width="15.42578125" style="115" customWidth="1"/>
    <col min="5" max="5" width="18.140625" style="115" customWidth="1"/>
    <col min="6" max="6" width="54.140625" style="111" customWidth="1"/>
    <col min="7" max="16384" width="11.42578125" style="111"/>
  </cols>
  <sheetData>
    <row r="1" spans="1:6" ht="49.5" customHeight="1" thickTop="1" thickBot="1" x14ac:dyDescent="0.3">
      <c r="A1" s="279" t="s">
        <v>534</v>
      </c>
      <c r="B1" s="279"/>
      <c r="C1" s="279"/>
      <c r="D1" s="279"/>
      <c r="E1" s="279"/>
      <c r="F1" s="279"/>
    </row>
    <row r="2" spans="1:6" ht="49.5" customHeight="1" thickTop="1" thickBot="1" x14ac:dyDescent="0.3">
      <c r="A2" s="279"/>
      <c r="B2" s="279"/>
      <c r="C2" s="279"/>
      <c r="D2" s="279"/>
      <c r="E2" s="279"/>
      <c r="F2" s="279"/>
    </row>
    <row r="3" spans="1:6" ht="27" thickTop="1" thickBot="1" x14ac:dyDescent="0.3">
      <c r="A3" s="280" t="s">
        <v>342</v>
      </c>
      <c r="B3" s="280"/>
      <c r="C3" s="280"/>
      <c r="D3" s="280"/>
      <c r="E3" s="280"/>
      <c r="F3" s="280"/>
    </row>
    <row r="4" spans="1:6" ht="39.75" customHeight="1" thickTop="1" thickBot="1" x14ac:dyDescent="0.3">
      <c r="A4" s="281" t="s">
        <v>338</v>
      </c>
      <c r="B4" s="281"/>
      <c r="C4" s="166" t="s">
        <v>339</v>
      </c>
      <c r="D4" s="166" t="s">
        <v>340</v>
      </c>
      <c r="E4" s="166" t="s">
        <v>341</v>
      </c>
      <c r="F4" s="166" t="s">
        <v>535</v>
      </c>
    </row>
    <row r="5" spans="1:6" ht="395.25" thickTop="1" thickBot="1" x14ac:dyDescent="0.3">
      <c r="A5" s="167">
        <v>1</v>
      </c>
      <c r="B5" s="150" t="s">
        <v>343</v>
      </c>
      <c r="C5" s="116" t="s">
        <v>344</v>
      </c>
      <c r="D5" s="112">
        <v>44593</v>
      </c>
      <c r="E5" s="113">
        <v>44620</v>
      </c>
      <c r="F5" s="168" t="s">
        <v>538</v>
      </c>
    </row>
    <row r="6" spans="1:6" ht="111.75" thickTop="1" thickBot="1" x14ac:dyDescent="0.3">
      <c r="A6" s="142">
        <v>2</v>
      </c>
      <c r="B6" s="143" t="s">
        <v>345</v>
      </c>
      <c r="C6" s="117" t="s">
        <v>346</v>
      </c>
      <c r="D6" s="145">
        <v>44599</v>
      </c>
      <c r="E6" s="146">
        <v>44602</v>
      </c>
      <c r="F6" s="114" t="s">
        <v>539</v>
      </c>
    </row>
    <row r="7" spans="1:6" ht="409.6" thickTop="1" thickBot="1" x14ac:dyDescent="0.3">
      <c r="A7" s="142">
        <v>3</v>
      </c>
      <c r="B7" s="143" t="s">
        <v>347</v>
      </c>
      <c r="C7" s="144" t="s">
        <v>348</v>
      </c>
      <c r="D7" s="145">
        <v>44599</v>
      </c>
      <c r="E7" s="146">
        <v>44803</v>
      </c>
      <c r="F7" s="168" t="s">
        <v>540</v>
      </c>
    </row>
    <row r="8" spans="1:6" ht="363.75" thickTop="1" thickBot="1" x14ac:dyDescent="0.3">
      <c r="A8" s="167">
        <v>4</v>
      </c>
      <c r="B8" s="153" t="s">
        <v>349</v>
      </c>
      <c r="C8" s="148" t="s">
        <v>350</v>
      </c>
      <c r="D8" s="145">
        <v>44621</v>
      </c>
      <c r="E8" s="149">
        <v>44742</v>
      </c>
      <c r="F8" s="168" t="s">
        <v>541</v>
      </c>
    </row>
    <row r="9" spans="1:6" ht="143.25" thickTop="1" thickBot="1" x14ac:dyDescent="0.3">
      <c r="A9" s="142">
        <v>5</v>
      </c>
      <c r="B9" s="150" t="s">
        <v>351</v>
      </c>
      <c r="C9" s="118" t="s">
        <v>352</v>
      </c>
      <c r="D9" s="146">
        <v>44621</v>
      </c>
      <c r="E9" s="146">
        <v>44742</v>
      </c>
      <c r="F9" s="168" t="s">
        <v>542</v>
      </c>
    </row>
    <row r="10" spans="1:6" ht="80.25" thickTop="1" thickBot="1" x14ac:dyDescent="0.3">
      <c r="A10" s="142">
        <v>6</v>
      </c>
      <c r="B10" s="143" t="s">
        <v>353</v>
      </c>
      <c r="C10" s="144" t="s">
        <v>354</v>
      </c>
      <c r="D10" s="151">
        <v>44743</v>
      </c>
      <c r="E10" s="151">
        <v>44834</v>
      </c>
      <c r="F10" s="168" t="s">
        <v>543</v>
      </c>
    </row>
    <row r="11" spans="1:6" ht="17.25" thickTop="1" thickBot="1" x14ac:dyDescent="0.3">
      <c r="A11" s="167">
        <v>7</v>
      </c>
      <c r="B11" s="143"/>
      <c r="C11" s="144"/>
      <c r="D11" s="152"/>
      <c r="E11" s="151"/>
      <c r="F11" s="169"/>
    </row>
    <row r="12" spans="1:6" ht="17.25" thickTop="1" thickBot="1" x14ac:dyDescent="0.3">
      <c r="A12" s="142">
        <v>8</v>
      </c>
      <c r="B12" s="153"/>
      <c r="C12" s="148"/>
      <c r="D12" s="145"/>
      <c r="E12" s="145"/>
      <c r="F12" s="169"/>
    </row>
    <row r="13" spans="1:6" ht="16.5" thickTop="1" x14ac:dyDescent="0.25"/>
  </sheetData>
  <mergeCells count="3">
    <mergeCell ref="A1:F2"/>
    <mergeCell ref="A3:F3"/>
    <mergeCell ref="A4:B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83BAD-2667-47C0-ABB9-1E2D5514D1E1}">
  <dimension ref="A1:H8"/>
  <sheetViews>
    <sheetView workbookViewId="0">
      <selection activeCell="F6" sqref="F6"/>
    </sheetView>
  </sheetViews>
  <sheetFormatPr baseColWidth="10" defaultColWidth="11.42578125" defaultRowHeight="15.75" x14ac:dyDescent="0.25"/>
  <cols>
    <col min="1" max="1" width="5.42578125" style="111" customWidth="1"/>
    <col min="2" max="2" width="61.140625" style="111" customWidth="1"/>
    <col min="3" max="3" width="34.28515625" style="111" customWidth="1"/>
    <col min="4" max="4" width="15.42578125" style="115" customWidth="1"/>
    <col min="5" max="5" width="18.140625" style="115" customWidth="1"/>
    <col min="6" max="6" width="54.140625" style="111" customWidth="1"/>
    <col min="7" max="7" width="11.42578125" style="111"/>
    <col min="8" max="8" width="24" style="111" customWidth="1"/>
    <col min="9" max="16384" width="11.42578125" style="111"/>
  </cols>
  <sheetData>
    <row r="1" spans="1:8" ht="58.5" customHeight="1" thickTop="1" thickBot="1" x14ac:dyDescent="0.3">
      <c r="A1" s="279" t="s">
        <v>534</v>
      </c>
      <c r="B1" s="279"/>
      <c r="C1" s="279"/>
      <c r="D1" s="279"/>
      <c r="E1" s="279"/>
      <c r="F1" s="279"/>
    </row>
    <row r="2" spans="1:8" ht="58.5" customHeight="1" thickTop="1" thickBot="1" x14ac:dyDescent="0.3">
      <c r="A2" s="279"/>
      <c r="B2" s="279"/>
      <c r="C2" s="279"/>
      <c r="D2" s="279"/>
      <c r="E2" s="279"/>
      <c r="F2" s="279"/>
    </row>
    <row r="3" spans="1:8" ht="27" thickTop="1" thickBot="1" x14ac:dyDescent="0.3">
      <c r="A3" s="280" t="s">
        <v>355</v>
      </c>
      <c r="B3" s="280"/>
      <c r="C3" s="280"/>
      <c r="D3" s="280"/>
      <c r="E3" s="280"/>
      <c r="F3" s="280"/>
    </row>
    <row r="4" spans="1:8" ht="37.5" thickTop="1" thickBot="1" x14ac:dyDescent="0.3">
      <c r="A4" s="281" t="s">
        <v>338</v>
      </c>
      <c r="B4" s="281"/>
      <c r="C4" s="166" t="s">
        <v>339</v>
      </c>
      <c r="D4" s="166" t="s">
        <v>340</v>
      </c>
      <c r="E4" s="166" t="s">
        <v>341</v>
      </c>
      <c r="F4" s="166" t="s">
        <v>535</v>
      </c>
    </row>
    <row r="5" spans="1:8" ht="33" thickTop="1" thickBot="1" x14ac:dyDescent="0.3">
      <c r="A5" s="142">
        <v>1</v>
      </c>
      <c r="B5" s="119" t="s">
        <v>374</v>
      </c>
      <c r="C5" s="119" t="s">
        <v>375</v>
      </c>
      <c r="D5" s="127">
        <v>44562</v>
      </c>
      <c r="E5" s="120" t="s">
        <v>356</v>
      </c>
      <c r="F5" s="128" t="s">
        <v>544</v>
      </c>
      <c r="G5" s="121"/>
      <c r="H5" s="121"/>
    </row>
    <row r="6" spans="1:8" ht="48.75" thickTop="1" thickBot="1" x14ac:dyDescent="0.3">
      <c r="A6" s="142">
        <v>2</v>
      </c>
      <c r="B6" s="119" t="s">
        <v>376</v>
      </c>
      <c r="C6" s="147" t="s">
        <v>377</v>
      </c>
      <c r="D6" s="127">
        <v>44592</v>
      </c>
      <c r="E6" s="120">
        <v>44681</v>
      </c>
      <c r="F6" s="128" t="s">
        <v>545</v>
      </c>
      <c r="G6" s="121"/>
      <c r="H6" s="121"/>
    </row>
    <row r="7" spans="1:8" ht="33" thickTop="1" thickBot="1" x14ac:dyDescent="0.3">
      <c r="A7" s="167">
        <v>3</v>
      </c>
      <c r="B7" s="147" t="s">
        <v>378</v>
      </c>
      <c r="C7" s="147" t="s">
        <v>379</v>
      </c>
      <c r="D7" s="127">
        <v>44742</v>
      </c>
      <c r="E7" s="122" t="s">
        <v>356</v>
      </c>
      <c r="F7" s="128" t="s">
        <v>546</v>
      </c>
      <c r="G7" s="121"/>
      <c r="H7" s="121"/>
    </row>
    <row r="8" spans="1:8" ht="16.5" thickTop="1" x14ac:dyDescent="0.25"/>
  </sheetData>
  <mergeCells count="3">
    <mergeCell ref="A1:F2"/>
    <mergeCell ref="A3:F3"/>
    <mergeCell ref="A4:B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5459E-4C0D-466F-AAB3-54D58C03ACA7}">
  <dimension ref="A1:J7"/>
  <sheetViews>
    <sheetView workbookViewId="0">
      <selection activeCell="F5" sqref="F5"/>
    </sheetView>
  </sheetViews>
  <sheetFormatPr baseColWidth="10" defaultColWidth="11.42578125" defaultRowHeight="15.75" x14ac:dyDescent="0.25"/>
  <cols>
    <col min="1" max="1" width="5.42578125" style="111" customWidth="1"/>
    <col min="2" max="2" width="61.140625" style="111" customWidth="1"/>
    <col min="3" max="3" width="34.28515625" style="111" customWidth="1"/>
    <col min="4" max="4" width="15.42578125" style="115" customWidth="1"/>
    <col min="5" max="5" width="18.140625" style="115" customWidth="1"/>
    <col min="6" max="6" width="54.140625" style="111" customWidth="1"/>
    <col min="7" max="7" width="22.85546875" style="111" customWidth="1"/>
    <col min="8" max="16384" width="11.42578125" style="111"/>
  </cols>
  <sheetData>
    <row r="1" spans="1:10" ht="51.75" customHeight="1" thickTop="1" thickBot="1" x14ac:dyDescent="0.3">
      <c r="A1" s="279" t="s">
        <v>534</v>
      </c>
      <c r="B1" s="279"/>
      <c r="C1" s="279"/>
      <c r="D1" s="279"/>
      <c r="E1" s="279"/>
      <c r="F1" s="279"/>
    </row>
    <row r="2" spans="1:10" ht="51.75" customHeight="1" thickTop="1" thickBot="1" x14ac:dyDescent="0.3">
      <c r="A2" s="279"/>
      <c r="B2" s="279"/>
      <c r="C2" s="279"/>
      <c r="D2" s="279"/>
      <c r="E2" s="279"/>
      <c r="F2" s="279"/>
    </row>
    <row r="3" spans="1:10" ht="27" thickTop="1" thickBot="1" x14ac:dyDescent="0.3">
      <c r="A3" s="280" t="s">
        <v>357</v>
      </c>
      <c r="B3" s="280"/>
      <c r="C3" s="280"/>
      <c r="D3" s="280"/>
      <c r="E3" s="280"/>
      <c r="F3" s="280"/>
    </row>
    <row r="4" spans="1:10" ht="37.5" thickTop="1" thickBot="1" x14ac:dyDescent="0.3">
      <c r="A4" s="281" t="s">
        <v>338</v>
      </c>
      <c r="B4" s="281"/>
      <c r="C4" s="166" t="s">
        <v>339</v>
      </c>
      <c r="D4" s="166" t="s">
        <v>340</v>
      </c>
      <c r="E4" s="166" t="s">
        <v>341</v>
      </c>
      <c r="F4" s="166" t="s">
        <v>535</v>
      </c>
    </row>
    <row r="5" spans="1:10" ht="64.5" customHeight="1" thickTop="1" thickBot="1" x14ac:dyDescent="0.3">
      <c r="A5" s="142">
        <v>1</v>
      </c>
      <c r="B5" s="150" t="s">
        <v>380</v>
      </c>
      <c r="C5" s="150" t="s">
        <v>381</v>
      </c>
      <c r="D5" s="112">
        <v>44562</v>
      </c>
      <c r="E5" s="113">
        <v>44926</v>
      </c>
      <c r="F5" s="114" t="s">
        <v>576</v>
      </c>
      <c r="G5" s="121"/>
      <c r="H5" s="121"/>
      <c r="I5" s="121"/>
      <c r="J5" s="121"/>
    </row>
    <row r="6" spans="1:10" ht="54" customHeight="1" thickTop="1" thickBot="1" x14ac:dyDescent="0.3">
      <c r="A6" s="142">
        <v>2</v>
      </c>
      <c r="B6" s="143" t="s">
        <v>382</v>
      </c>
      <c r="C6" s="143" t="s">
        <v>383</v>
      </c>
      <c r="D6" s="112">
        <v>44562</v>
      </c>
      <c r="E6" s="146">
        <v>44926</v>
      </c>
      <c r="F6" s="128" t="s">
        <v>577</v>
      </c>
    </row>
    <row r="7" spans="1:10" ht="16.5" thickTop="1" x14ac:dyDescent="0.25"/>
  </sheetData>
  <mergeCells count="3">
    <mergeCell ref="A1:F2"/>
    <mergeCell ref="A3:F3"/>
    <mergeCell ref="A4:B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FBF9-AB3D-4054-A9ED-515005C68994}">
  <dimension ref="A1:F7"/>
  <sheetViews>
    <sheetView workbookViewId="0">
      <selection activeCell="C8" sqref="C8"/>
    </sheetView>
  </sheetViews>
  <sheetFormatPr baseColWidth="10" defaultColWidth="11.42578125" defaultRowHeight="15.75" x14ac:dyDescent="0.25"/>
  <cols>
    <col min="1" max="1" width="5.42578125" style="111" customWidth="1"/>
    <col min="2" max="2" width="61.140625" style="111" customWidth="1"/>
    <col min="3" max="3" width="34.28515625" style="111" customWidth="1"/>
    <col min="4" max="4" width="15.42578125" style="115" customWidth="1"/>
    <col min="5" max="5" width="18.140625" style="115" customWidth="1"/>
    <col min="6" max="6" width="54.140625" style="111" customWidth="1"/>
    <col min="7" max="16384" width="11.42578125" style="111"/>
  </cols>
  <sheetData>
    <row r="1" spans="1:6" ht="46.5" customHeight="1" thickTop="1" thickBot="1" x14ac:dyDescent="0.3">
      <c r="A1" s="279" t="s">
        <v>534</v>
      </c>
      <c r="B1" s="279"/>
      <c r="C1" s="279"/>
      <c r="D1" s="279"/>
      <c r="E1" s="279"/>
      <c r="F1" s="279"/>
    </row>
    <row r="2" spans="1:6" ht="46.5" customHeight="1" thickTop="1" thickBot="1" x14ac:dyDescent="0.3">
      <c r="A2" s="279"/>
      <c r="B2" s="279"/>
      <c r="C2" s="279"/>
      <c r="D2" s="279"/>
      <c r="E2" s="279"/>
      <c r="F2" s="279"/>
    </row>
    <row r="3" spans="1:6" ht="27" thickTop="1" thickBot="1" x14ac:dyDescent="0.3">
      <c r="A3" s="280" t="s">
        <v>358</v>
      </c>
      <c r="B3" s="280"/>
      <c r="C3" s="280"/>
      <c r="D3" s="280"/>
      <c r="E3" s="280"/>
      <c r="F3" s="280"/>
    </row>
    <row r="4" spans="1:6" ht="47.25" customHeight="1" thickTop="1" thickBot="1" x14ac:dyDescent="0.3">
      <c r="A4" s="281" t="s">
        <v>338</v>
      </c>
      <c r="B4" s="281"/>
      <c r="C4" s="166" t="s">
        <v>339</v>
      </c>
      <c r="D4" s="166" t="s">
        <v>340</v>
      </c>
      <c r="E4" s="166" t="s">
        <v>341</v>
      </c>
      <c r="F4" s="166" t="s">
        <v>535</v>
      </c>
    </row>
    <row r="5" spans="1:6" ht="62.25" customHeight="1" thickTop="1" thickBot="1" x14ac:dyDescent="0.3">
      <c r="A5" s="167">
        <v>1</v>
      </c>
      <c r="B5" s="150" t="s">
        <v>384</v>
      </c>
      <c r="C5" s="175" t="s">
        <v>385</v>
      </c>
      <c r="D5" s="129">
        <v>44562</v>
      </c>
      <c r="E5" s="129">
        <v>44742</v>
      </c>
      <c r="F5" s="176" t="s">
        <v>547</v>
      </c>
    </row>
    <row r="6" spans="1:6" ht="50.25" customHeight="1" thickTop="1" thickBot="1" x14ac:dyDescent="0.3">
      <c r="A6" s="167">
        <v>2</v>
      </c>
      <c r="B6" s="150" t="s">
        <v>386</v>
      </c>
      <c r="C6" s="114" t="s">
        <v>387</v>
      </c>
      <c r="D6" s="125">
        <v>44835</v>
      </c>
      <c r="E6" s="125">
        <v>44926</v>
      </c>
      <c r="F6" s="114" t="s">
        <v>548</v>
      </c>
    </row>
    <row r="7" spans="1:6" ht="16.5" thickTop="1" x14ac:dyDescent="0.25"/>
  </sheetData>
  <mergeCells count="3">
    <mergeCell ref="A1:F2"/>
    <mergeCell ref="A3:F3"/>
    <mergeCell ref="A4:B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97D01-D71C-4CED-BE7F-330013FC2EED}">
  <dimension ref="A1:F22"/>
  <sheetViews>
    <sheetView workbookViewId="0">
      <selection activeCell="A19" sqref="A19"/>
    </sheetView>
  </sheetViews>
  <sheetFormatPr baseColWidth="10" defaultColWidth="11.42578125" defaultRowHeight="15.75" x14ac:dyDescent="0.25"/>
  <cols>
    <col min="1" max="1" width="5.42578125" style="111" customWidth="1"/>
    <col min="2" max="2" width="61.140625" style="111" customWidth="1"/>
    <col min="3" max="3" width="34.28515625" style="115" customWidth="1"/>
    <col min="4" max="4" width="15.42578125" style="115" customWidth="1"/>
    <col min="5" max="5" width="18.140625" style="115" customWidth="1"/>
    <col min="6" max="6" width="54.140625" style="111" customWidth="1"/>
    <col min="7" max="16384" width="11.42578125" style="111"/>
  </cols>
  <sheetData>
    <row r="1" spans="1:6" ht="63" customHeight="1" thickTop="1" thickBot="1" x14ac:dyDescent="0.3">
      <c r="A1" s="279" t="s">
        <v>534</v>
      </c>
      <c r="B1" s="279"/>
      <c r="C1" s="279"/>
      <c r="D1" s="279"/>
      <c r="E1" s="279"/>
      <c r="F1" s="279"/>
    </row>
    <row r="2" spans="1:6" ht="33" customHeight="1" thickTop="1" thickBot="1" x14ac:dyDescent="0.3">
      <c r="A2" s="279"/>
      <c r="B2" s="279"/>
      <c r="C2" s="279"/>
      <c r="D2" s="279"/>
      <c r="E2" s="279"/>
      <c r="F2" s="279"/>
    </row>
    <row r="3" spans="1:6" ht="27" thickTop="1" thickBot="1" x14ac:dyDescent="0.3">
      <c r="A3" s="280" t="s">
        <v>359</v>
      </c>
      <c r="B3" s="280"/>
      <c r="C3" s="280"/>
      <c r="D3" s="280"/>
      <c r="E3" s="280"/>
      <c r="F3" s="280"/>
    </row>
    <row r="4" spans="1:6" ht="37.5" thickTop="1" thickBot="1" x14ac:dyDescent="0.3">
      <c r="A4" s="281" t="s">
        <v>338</v>
      </c>
      <c r="B4" s="281"/>
      <c r="C4" s="166" t="s">
        <v>339</v>
      </c>
      <c r="D4" s="166" t="s">
        <v>340</v>
      </c>
      <c r="E4" s="166" t="s">
        <v>341</v>
      </c>
      <c r="F4" s="166" t="s">
        <v>535</v>
      </c>
    </row>
    <row r="5" spans="1:6" ht="143.25" thickTop="1" thickBot="1" x14ac:dyDescent="0.3">
      <c r="A5" s="178">
        <v>1</v>
      </c>
      <c r="B5" s="130" t="s">
        <v>388</v>
      </c>
      <c r="C5" s="139">
        <v>4</v>
      </c>
      <c r="D5" s="131">
        <v>44593</v>
      </c>
      <c r="E5" s="132">
        <v>44651</v>
      </c>
      <c r="F5" s="179" t="s">
        <v>578</v>
      </c>
    </row>
    <row r="6" spans="1:6" ht="33" thickTop="1" thickBot="1" x14ac:dyDescent="0.3">
      <c r="A6" s="180">
        <v>2</v>
      </c>
      <c r="B6" s="181" t="s">
        <v>389</v>
      </c>
      <c r="C6" s="182">
        <v>1</v>
      </c>
      <c r="D6" s="183">
        <v>44621</v>
      </c>
      <c r="E6" s="184">
        <v>44651</v>
      </c>
      <c r="F6" s="185" t="s">
        <v>549</v>
      </c>
    </row>
    <row r="7" spans="1:6" ht="17.25" thickTop="1" thickBot="1" x14ac:dyDescent="0.3">
      <c r="A7" s="178">
        <v>3</v>
      </c>
      <c r="B7" s="130" t="s">
        <v>390</v>
      </c>
      <c r="C7" s="140">
        <v>2</v>
      </c>
      <c r="D7" s="134">
        <v>44652</v>
      </c>
      <c r="E7" s="135">
        <v>44742</v>
      </c>
      <c r="F7" s="186"/>
    </row>
    <row r="8" spans="1:6" ht="48.75" thickTop="1" thickBot="1" x14ac:dyDescent="0.3">
      <c r="A8" s="178">
        <v>4</v>
      </c>
      <c r="B8" s="136" t="s">
        <v>392</v>
      </c>
      <c r="C8" s="140">
        <v>1</v>
      </c>
      <c r="D8" s="134">
        <v>44682</v>
      </c>
      <c r="E8" s="135">
        <v>44742</v>
      </c>
      <c r="F8" s="186" t="s">
        <v>579</v>
      </c>
    </row>
    <row r="9" spans="1:6" ht="17.25" thickTop="1" thickBot="1" x14ac:dyDescent="0.3">
      <c r="A9" s="178">
        <v>5</v>
      </c>
      <c r="B9" s="138" t="s">
        <v>580</v>
      </c>
      <c r="C9" s="139">
        <v>1</v>
      </c>
      <c r="D9" s="131">
        <v>44562</v>
      </c>
      <c r="E9" s="132">
        <v>44926</v>
      </c>
      <c r="F9" s="187"/>
    </row>
    <row r="10" spans="1:6" ht="17.25" thickTop="1" thickBot="1" x14ac:dyDescent="0.3">
      <c r="A10" s="178">
        <v>6</v>
      </c>
      <c r="B10" s="137" t="s">
        <v>393</v>
      </c>
      <c r="C10" s="139">
        <v>1</v>
      </c>
      <c r="D10" s="131">
        <v>44682</v>
      </c>
      <c r="E10" s="132">
        <v>44712</v>
      </c>
      <c r="F10" s="187"/>
    </row>
    <row r="11" spans="1:6" ht="17.25" thickTop="1" thickBot="1" x14ac:dyDescent="0.3">
      <c r="A11" s="178">
        <v>7</v>
      </c>
      <c r="B11" s="188" t="s">
        <v>391</v>
      </c>
      <c r="C11" s="189">
        <v>1</v>
      </c>
      <c r="D11" s="190">
        <v>44652</v>
      </c>
      <c r="E11" s="191">
        <v>44682</v>
      </c>
      <c r="F11" s="192"/>
    </row>
    <row r="12" spans="1:6" ht="17.25" thickTop="1" thickBot="1" x14ac:dyDescent="0.3">
      <c r="A12" s="178">
        <v>8</v>
      </c>
      <c r="B12" s="138" t="s">
        <v>581</v>
      </c>
      <c r="C12" s="139">
        <v>1</v>
      </c>
      <c r="D12" s="131">
        <v>44743</v>
      </c>
      <c r="E12" s="132">
        <v>44803</v>
      </c>
      <c r="F12" s="179"/>
    </row>
    <row r="13" spans="1:6" ht="17.25" thickTop="1" thickBot="1" x14ac:dyDescent="0.3">
      <c r="A13" s="178">
        <v>9</v>
      </c>
      <c r="B13" s="133" t="s">
        <v>394</v>
      </c>
      <c r="C13" s="140">
        <v>1</v>
      </c>
      <c r="D13" s="134">
        <v>44743</v>
      </c>
      <c r="E13" s="134">
        <v>44926</v>
      </c>
      <c r="F13" s="114"/>
    </row>
    <row r="14" spans="1:6" ht="17.25" thickTop="1" thickBot="1" x14ac:dyDescent="0.3">
      <c r="A14" s="178">
        <v>10</v>
      </c>
      <c r="B14" s="49" t="s">
        <v>395</v>
      </c>
      <c r="C14" s="140" t="s">
        <v>582</v>
      </c>
      <c r="D14" s="2">
        <v>44743</v>
      </c>
      <c r="E14" s="2">
        <v>44926</v>
      </c>
      <c r="F14" s="6"/>
    </row>
    <row r="15" spans="1:6" ht="17.25" thickTop="1" thickBot="1" x14ac:dyDescent="0.3">
      <c r="A15" s="178">
        <v>11</v>
      </c>
      <c r="B15" s="133" t="s">
        <v>396</v>
      </c>
      <c r="C15" s="140" t="s">
        <v>583</v>
      </c>
      <c r="D15" s="134">
        <v>44743</v>
      </c>
      <c r="E15" s="134">
        <v>44773</v>
      </c>
      <c r="F15" s="114"/>
    </row>
    <row r="16" spans="1:6" ht="17.25" thickTop="1" thickBot="1" x14ac:dyDescent="0.3">
      <c r="A16" s="178">
        <v>12</v>
      </c>
      <c r="B16" s="133" t="s">
        <v>397</v>
      </c>
      <c r="C16" s="140" t="s">
        <v>583</v>
      </c>
      <c r="D16" s="134">
        <v>44774</v>
      </c>
      <c r="E16" s="134">
        <v>44803</v>
      </c>
      <c r="F16" s="114"/>
    </row>
    <row r="17" spans="1:6" ht="17.25" thickTop="1" thickBot="1" x14ac:dyDescent="0.3">
      <c r="A17" s="178">
        <v>13</v>
      </c>
      <c r="B17" s="133" t="s">
        <v>398</v>
      </c>
      <c r="C17" s="140" t="s">
        <v>583</v>
      </c>
      <c r="D17" s="134">
        <v>44774</v>
      </c>
      <c r="E17" s="134">
        <v>44803</v>
      </c>
      <c r="F17" s="114"/>
    </row>
    <row r="18" spans="1:6" ht="17.25" thickTop="1" thickBot="1" x14ac:dyDescent="0.3">
      <c r="A18" s="178">
        <v>14</v>
      </c>
      <c r="B18" s="133" t="s">
        <v>399</v>
      </c>
      <c r="C18" s="140" t="s">
        <v>583</v>
      </c>
      <c r="D18" s="134">
        <v>44805</v>
      </c>
      <c r="E18" s="134">
        <v>44834</v>
      </c>
      <c r="F18" s="114"/>
    </row>
    <row r="19" spans="1:6" ht="17.25" thickTop="1" thickBot="1" x14ac:dyDescent="0.3">
      <c r="A19" s="178">
        <v>15</v>
      </c>
      <c r="B19" s="133" t="s">
        <v>584</v>
      </c>
      <c r="C19" s="140" t="s">
        <v>583</v>
      </c>
      <c r="D19" s="134">
        <v>44835</v>
      </c>
      <c r="E19" s="134">
        <v>44864</v>
      </c>
      <c r="F19" s="114"/>
    </row>
    <row r="20" spans="1:6" ht="17.25" thickTop="1" thickBot="1" x14ac:dyDescent="0.3">
      <c r="A20" s="178">
        <v>16</v>
      </c>
      <c r="B20" s="133" t="s">
        <v>585</v>
      </c>
      <c r="C20" s="140" t="s">
        <v>583</v>
      </c>
      <c r="D20" s="134">
        <v>44866</v>
      </c>
      <c r="E20" s="134">
        <v>44895</v>
      </c>
      <c r="F20" s="114"/>
    </row>
    <row r="21" spans="1:6" ht="17.25" thickTop="1" thickBot="1" x14ac:dyDescent="0.3">
      <c r="A21" s="170">
        <v>17</v>
      </c>
      <c r="B21" s="49" t="s">
        <v>400</v>
      </c>
      <c r="C21" s="5">
        <v>1</v>
      </c>
      <c r="D21" s="2">
        <v>44866</v>
      </c>
      <c r="E21" s="2">
        <v>44895</v>
      </c>
      <c r="F21" s="172"/>
    </row>
    <row r="22" spans="1:6" ht="16.5" thickTop="1" x14ac:dyDescent="0.25"/>
  </sheetData>
  <mergeCells count="3">
    <mergeCell ref="A1:F2"/>
    <mergeCell ref="A3:F3"/>
    <mergeCell ref="A4:B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46F7E-3A98-440C-94A1-F7BAFF85A6B1}">
  <dimension ref="A1:H27"/>
  <sheetViews>
    <sheetView workbookViewId="0">
      <selection activeCell="C25" sqref="C25"/>
    </sheetView>
  </sheetViews>
  <sheetFormatPr baseColWidth="10" defaultColWidth="11.42578125" defaultRowHeight="15.75" x14ac:dyDescent="0.25"/>
  <cols>
    <col min="1" max="1" width="5.42578125" style="111" customWidth="1"/>
    <col min="2" max="2" width="61.140625" style="111" customWidth="1"/>
    <col min="3" max="3" width="34.28515625" style="111" customWidth="1"/>
    <col min="4" max="4" width="15.42578125" style="115" customWidth="1"/>
    <col min="5" max="5" width="18.140625" style="115" customWidth="1"/>
    <col min="6" max="6" width="54.140625" style="111" customWidth="1"/>
    <col min="7" max="7" width="19.28515625" style="111" customWidth="1"/>
    <col min="8" max="8" width="25.42578125" style="111" customWidth="1"/>
    <col min="9" max="16384" width="11.42578125" style="111"/>
  </cols>
  <sheetData>
    <row r="1" spans="1:8" ht="57" customHeight="1" thickTop="1" thickBot="1" x14ac:dyDescent="0.3">
      <c r="A1" s="279" t="s">
        <v>534</v>
      </c>
      <c r="B1" s="279"/>
      <c r="C1" s="279"/>
      <c r="D1" s="279"/>
      <c r="E1" s="279"/>
      <c r="F1" s="279"/>
    </row>
    <row r="2" spans="1:8" ht="46.5" customHeight="1" thickTop="1" thickBot="1" x14ac:dyDescent="0.3">
      <c r="A2" s="279"/>
      <c r="B2" s="279"/>
      <c r="C2" s="279"/>
      <c r="D2" s="279"/>
      <c r="E2" s="279"/>
      <c r="F2" s="279"/>
    </row>
    <row r="3" spans="1:8" ht="27" thickTop="1" thickBot="1" x14ac:dyDescent="0.3">
      <c r="A3" s="280" t="s">
        <v>360</v>
      </c>
      <c r="B3" s="280"/>
      <c r="C3" s="280"/>
      <c r="D3" s="280"/>
      <c r="E3" s="280"/>
      <c r="F3" s="280"/>
    </row>
    <row r="4" spans="1:8" ht="45" customHeight="1" thickTop="1" thickBot="1" x14ac:dyDescent="0.3">
      <c r="A4" s="281" t="s">
        <v>338</v>
      </c>
      <c r="B4" s="281"/>
      <c r="C4" s="166" t="s">
        <v>339</v>
      </c>
      <c r="D4" s="166" t="s">
        <v>340</v>
      </c>
      <c r="E4" s="166" t="s">
        <v>341</v>
      </c>
      <c r="F4" s="166" t="s">
        <v>535</v>
      </c>
    </row>
    <row r="5" spans="1:8" ht="33" thickTop="1" thickBot="1" x14ac:dyDescent="0.3">
      <c r="A5" s="167">
        <v>1</v>
      </c>
      <c r="B5" s="193" t="s">
        <v>407</v>
      </c>
      <c r="C5" s="150" t="s">
        <v>408</v>
      </c>
      <c r="D5" s="112">
        <v>44562</v>
      </c>
      <c r="E5" s="113">
        <v>44926</v>
      </c>
      <c r="F5" s="114" t="s">
        <v>551</v>
      </c>
      <c r="G5" s="121"/>
      <c r="H5" s="121"/>
    </row>
    <row r="6" spans="1:8" ht="33" thickTop="1" thickBot="1" x14ac:dyDescent="0.3">
      <c r="A6" s="167">
        <v>2</v>
      </c>
      <c r="B6" s="193" t="s">
        <v>401</v>
      </c>
      <c r="C6" s="150" t="s">
        <v>402</v>
      </c>
      <c r="D6" s="112">
        <v>44562</v>
      </c>
      <c r="E6" s="113">
        <v>44926</v>
      </c>
      <c r="F6" s="114" t="s">
        <v>587</v>
      </c>
    </row>
    <row r="7" spans="1:8" ht="33" thickTop="1" thickBot="1" x14ac:dyDescent="0.3">
      <c r="A7" s="167">
        <v>3</v>
      </c>
      <c r="B7" s="193" t="s">
        <v>403</v>
      </c>
      <c r="C7" s="150" t="s">
        <v>404</v>
      </c>
      <c r="D7" s="112">
        <v>44562</v>
      </c>
      <c r="E7" s="113">
        <v>44926</v>
      </c>
      <c r="F7" s="114" t="s">
        <v>586</v>
      </c>
    </row>
    <row r="8" spans="1:8" ht="33" thickTop="1" thickBot="1" x14ac:dyDescent="0.3">
      <c r="A8" s="167">
        <v>4</v>
      </c>
      <c r="B8" s="193" t="s">
        <v>405</v>
      </c>
      <c r="C8" s="150" t="s">
        <v>406</v>
      </c>
      <c r="D8" s="125">
        <v>44562</v>
      </c>
      <c r="E8" s="125">
        <v>44926</v>
      </c>
      <c r="F8" s="114" t="s">
        <v>550</v>
      </c>
    </row>
    <row r="9" spans="1:8" ht="64.5" thickTop="1" thickBot="1" x14ac:dyDescent="0.3">
      <c r="A9" s="167">
        <v>5</v>
      </c>
      <c r="B9" s="193" t="s">
        <v>409</v>
      </c>
      <c r="C9" s="150" t="s">
        <v>410</v>
      </c>
      <c r="D9" s="125">
        <v>44593</v>
      </c>
      <c r="E9" s="125">
        <v>44926</v>
      </c>
      <c r="F9" s="114" t="s">
        <v>552</v>
      </c>
    </row>
    <row r="10" spans="1:8" ht="48.75" thickTop="1" thickBot="1" x14ac:dyDescent="0.3">
      <c r="A10" s="167">
        <v>6</v>
      </c>
      <c r="B10" s="193" t="s">
        <v>411</v>
      </c>
      <c r="C10" s="150" t="s">
        <v>412</v>
      </c>
      <c r="D10" s="112">
        <v>44621</v>
      </c>
      <c r="E10" s="113">
        <v>44625</v>
      </c>
      <c r="F10" s="114" t="s">
        <v>553</v>
      </c>
    </row>
    <row r="11" spans="1:8" ht="33" thickTop="1" thickBot="1" x14ac:dyDescent="0.3">
      <c r="A11" s="167">
        <v>7</v>
      </c>
      <c r="B11" s="193" t="s">
        <v>413</v>
      </c>
      <c r="C11" s="150" t="s">
        <v>412</v>
      </c>
      <c r="D11" s="112">
        <v>44621</v>
      </c>
      <c r="E11" s="113">
        <v>44651</v>
      </c>
      <c r="F11" s="114" t="s">
        <v>554</v>
      </c>
    </row>
    <row r="12" spans="1:8" ht="17.25" thickTop="1" thickBot="1" x14ac:dyDescent="0.3">
      <c r="A12" s="167">
        <v>8</v>
      </c>
      <c r="B12" s="193" t="s">
        <v>414</v>
      </c>
      <c r="C12" s="150" t="s">
        <v>412</v>
      </c>
      <c r="D12" s="112">
        <v>44621</v>
      </c>
      <c r="E12" s="113">
        <v>44651</v>
      </c>
      <c r="F12" s="114" t="s">
        <v>555</v>
      </c>
    </row>
    <row r="13" spans="1:8" ht="17.25" thickTop="1" thickBot="1" x14ac:dyDescent="0.3">
      <c r="A13" s="167">
        <v>9</v>
      </c>
      <c r="B13" s="193" t="s">
        <v>415</v>
      </c>
      <c r="C13" s="150" t="s">
        <v>416</v>
      </c>
      <c r="D13" s="112">
        <v>44713</v>
      </c>
      <c r="E13" s="113">
        <v>44742</v>
      </c>
      <c r="F13" s="114"/>
    </row>
    <row r="14" spans="1:8" ht="17.25" thickTop="1" thickBot="1" x14ac:dyDescent="0.3">
      <c r="A14" s="167">
        <v>10</v>
      </c>
      <c r="B14" s="194" t="s">
        <v>417</v>
      </c>
      <c r="C14" s="128" t="s">
        <v>412</v>
      </c>
      <c r="D14" s="195">
        <v>44713</v>
      </c>
      <c r="E14" s="131">
        <v>44742</v>
      </c>
      <c r="F14" s="169"/>
    </row>
    <row r="15" spans="1:8" ht="33" thickTop="1" thickBot="1" x14ac:dyDescent="0.3">
      <c r="A15" s="167">
        <v>11</v>
      </c>
      <c r="B15" s="193" t="s">
        <v>418</v>
      </c>
      <c r="C15" s="114" t="s">
        <v>419</v>
      </c>
      <c r="D15" s="112">
        <v>44713</v>
      </c>
      <c r="E15" s="113">
        <v>44910</v>
      </c>
      <c r="F15" s="169"/>
    </row>
    <row r="16" spans="1:8" ht="17.25" thickTop="1" thickBot="1" x14ac:dyDescent="0.3">
      <c r="A16" s="167">
        <v>12</v>
      </c>
      <c r="B16" s="194" t="s">
        <v>420</v>
      </c>
      <c r="C16" s="128" t="s">
        <v>421</v>
      </c>
      <c r="D16" s="195">
        <v>44743</v>
      </c>
      <c r="E16" s="131">
        <v>44773</v>
      </c>
      <c r="F16" s="169"/>
    </row>
    <row r="17" spans="1:6" ht="33" thickTop="1" thickBot="1" x14ac:dyDescent="0.3">
      <c r="A17" s="167">
        <v>13</v>
      </c>
      <c r="B17" s="193" t="s">
        <v>422</v>
      </c>
      <c r="C17" s="150" t="s">
        <v>423</v>
      </c>
      <c r="D17" s="112">
        <v>44743</v>
      </c>
      <c r="E17" s="113">
        <v>44926</v>
      </c>
      <c r="F17" s="114"/>
    </row>
    <row r="18" spans="1:6" ht="64.5" thickTop="1" thickBot="1" x14ac:dyDescent="0.3">
      <c r="A18" s="167">
        <v>14</v>
      </c>
      <c r="B18" s="193" t="s">
        <v>424</v>
      </c>
      <c r="C18" s="150" t="s">
        <v>425</v>
      </c>
      <c r="D18" s="125">
        <v>44743</v>
      </c>
      <c r="E18" s="125">
        <v>44773</v>
      </c>
      <c r="F18" s="114"/>
    </row>
    <row r="19" spans="1:6" ht="48.75" thickTop="1" thickBot="1" x14ac:dyDescent="0.3">
      <c r="A19" s="167">
        <v>15</v>
      </c>
      <c r="B19" s="193" t="s">
        <v>426</v>
      </c>
      <c r="C19" s="150" t="s">
        <v>427</v>
      </c>
      <c r="D19" s="125">
        <v>44743</v>
      </c>
      <c r="E19" s="125">
        <v>44895</v>
      </c>
      <c r="F19" s="114"/>
    </row>
    <row r="20" spans="1:6" ht="17.25" thickTop="1" thickBot="1" x14ac:dyDescent="0.3">
      <c r="A20" s="167">
        <v>16</v>
      </c>
      <c r="B20" s="194" t="s">
        <v>428</v>
      </c>
      <c r="C20" s="114" t="s">
        <v>429</v>
      </c>
      <c r="D20" s="195">
        <v>44757</v>
      </c>
      <c r="E20" s="131">
        <v>44895</v>
      </c>
      <c r="F20" s="169"/>
    </row>
    <row r="21" spans="1:6" ht="48.75" thickTop="1" thickBot="1" x14ac:dyDescent="0.3">
      <c r="A21" s="167">
        <v>17</v>
      </c>
      <c r="B21" s="193" t="s">
        <v>430</v>
      </c>
      <c r="C21" s="150" t="s">
        <v>431</v>
      </c>
      <c r="D21" s="112">
        <v>44774</v>
      </c>
      <c r="E21" s="113">
        <v>44926</v>
      </c>
      <c r="F21" s="114"/>
    </row>
    <row r="22" spans="1:6" ht="17.25" thickTop="1" thickBot="1" x14ac:dyDescent="0.3">
      <c r="A22" s="167">
        <v>18</v>
      </c>
      <c r="B22" s="194" t="s">
        <v>432</v>
      </c>
      <c r="C22" s="128" t="s">
        <v>433</v>
      </c>
      <c r="D22" s="195">
        <v>44774</v>
      </c>
      <c r="E22" s="131">
        <v>44803</v>
      </c>
      <c r="F22" s="169"/>
    </row>
    <row r="23" spans="1:6" ht="17.25" thickTop="1" thickBot="1" x14ac:dyDescent="0.3">
      <c r="A23" s="167">
        <v>19</v>
      </c>
      <c r="B23" s="193" t="s">
        <v>434</v>
      </c>
      <c r="C23" s="150" t="s">
        <v>435</v>
      </c>
      <c r="D23" s="112">
        <v>44805</v>
      </c>
      <c r="E23" s="113">
        <v>44834</v>
      </c>
      <c r="F23" s="114"/>
    </row>
    <row r="24" spans="1:6" ht="17.25" thickTop="1" thickBot="1" x14ac:dyDescent="0.3">
      <c r="A24" s="167">
        <v>20</v>
      </c>
      <c r="B24" s="193" t="s">
        <v>436</v>
      </c>
      <c r="C24" s="150" t="s">
        <v>435</v>
      </c>
      <c r="D24" s="112">
        <v>44805</v>
      </c>
      <c r="E24" s="113">
        <v>44834</v>
      </c>
      <c r="F24" s="114"/>
    </row>
    <row r="25" spans="1:6" ht="33" thickTop="1" thickBot="1" x14ac:dyDescent="0.3">
      <c r="A25" s="167">
        <v>21</v>
      </c>
      <c r="B25" s="193" t="s">
        <v>437</v>
      </c>
      <c r="C25" s="150" t="s">
        <v>438</v>
      </c>
      <c r="D25" s="112">
        <v>44805</v>
      </c>
      <c r="E25" s="113">
        <v>44834</v>
      </c>
      <c r="F25" s="114"/>
    </row>
    <row r="26" spans="1:6" ht="33" thickTop="1" thickBot="1" x14ac:dyDescent="0.3">
      <c r="A26" s="167">
        <v>22</v>
      </c>
      <c r="B26" s="193" t="s">
        <v>439</v>
      </c>
      <c r="C26" s="150" t="s">
        <v>435</v>
      </c>
      <c r="D26" s="112">
        <v>44910</v>
      </c>
      <c r="E26" s="113">
        <v>44926</v>
      </c>
      <c r="F26" s="114"/>
    </row>
    <row r="27" spans="1:6" ht="16.5" thickTop="1" x14ac:dyDescent="0.25"/>
  </sheetData>
  <mergeCells count="3">
    <mergeCell ref="A1:F2"/>
    <mergeCell ref="A3:F3"/>
    <mergeCell ref="A4:B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PLAN ACCIÓN 2022</vt:lpstr>
      <vt:lpstr>Historial de cambios</vt:lpstr>
      <vt:lpstr>PAA</vt:lpstr>
      <vt:lpstr>PINAR</vt:lpstr>
      <vt:lpstr>Plan vacantes</vt:lpstr>
      <vt:lpstr>P. Previsión recursos humanos </vt:lpstr>
      <vt:lpstr>P. Estratégico Talento Humano </vt:lpstr>
      <vt:lpstr>P. Institucional Capacitación </vt:lpstr>
      <vt:lpstr>P. Incentivos Institucionales</vt:lpstr>
      <vt:lpstr>P. SST</vt:lpstr>
      <vt:lpstr>PETI</vt:lpstr>
      <vt:lpstr>P. Tratamiento riesgos de seg  </vt:lpstr>
      <vt:lpstr>Plan de seg y privac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NSR</dc:creator>
  <cp:lastModifiedBy>Vivian Lorena Galindo Piracoca</cp:lastModifiedBy>
  <dcterms:created xsi:type="dcterms:W3CDTF">2021-11-23T23:47:46Z</dcterms:created>
  <dcterms:modified xsi:type="dcterms:W3CDTF">2023-02-17T14:24:11Z</dcterms:modified>
</cp:coreProperties>
</file>