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imentosparaaprender-my.sharepoint.com/personal/jgomez_alimentosparaaprender_gov_co/Documents/Escritorio/publicar/"/>
    </mc:Choice>
  </mc:AlternateContent>
  <xr:revisionPtr revIDLastSave="5" documentId="8_{88D5B8B3-A97B-4E04-9699-557C95D19D3A}" xr6:coauthVersionLast="47" xr6:coauthVersionMax="47" xr10:uidLastSave="{4BEC64EA-3CCE-4D4F-B983-E2EEB999387B}"/>
  <workbookProtection workbookAlgorithmName="SHA-512" workbookHashValue="fvTpNf0F7Cr9/10YrRsLiKwFoZDgqov2krM8eJ45zGyWoUaDgpxiAVA0Gw1fYEoXqjFNgXjCcCuaKKcLZCGlfQ==" workbookSaltValue="VznAd/RsaPWrSuwbmyp3Eg==" workbookSpinCount="100000" lockStructure="1"/>
  <bookViews>
    <workbookView xWindow="-120" yWindow="-120" windowWidth="29040" windowHeight="1572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" l="1"/>
  <c r="R16" i="1"/>
  <c r="S16" i="1"/>
  <c r="T16" i="1"/>
  <c r="U16" i="1"/>
  <c r="V16" i="1"/>
  <c r="W16" i="1"/>
  <c r="X16" i="1"/>
  <c r="Y16" i="1"/>
  <c r="Z16" i="1"/>
  <c r="AA16" i="1"/>
</calcChain>
</file>

<file path=xl/sharedStrings.xml><?xml version="1.0" encoding="utf-8"?>
<sst xmlns="http://schemas.openxmlformats.org/spreadsheetml/2006/main" count="203" uniqueCount="63">
  <si>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</si>
  <si>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</si>
  <si>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</si>
  <si>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</si>
  <si>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</si>
  <si>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</si>
  <si>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</si>
  <si>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</si>
  <si>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</si>
  <si>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</si>
  <si>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</si>
  <si>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</si>
  <si>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</si>
  <si>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</si>
  <si>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</si>
  <si>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</si>
  <si>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</si>
  <si>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</si>
  <si>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</si>
  <si>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</si>
  <si>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</si>
  <si>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</si>
  <si>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</si>
  <si>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</si>
  <si>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</si>
  <si>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</si>
  <si>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</si>
  <si>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</si>
  <si>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22-46-00</t>
  </si>
  <si>
    <t>UNIDAD ADMINISTRATIVA ESPECIAL DE ALIMENTACIÓN ESCOLAR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</si>
  <si>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</si>
  <si>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</si>
  <si>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</si>
  <si>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</si>
  <si>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</si>
  <si>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</si>
  <si>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</si>
  <si>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</si>
  <si>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</si>
  <si>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</si>
  <si>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</si>
  <si>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</si>
  <si>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</si>
  <si>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</si>
  <si>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</si>
  <si>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A-08-04-01</t>
  </si>
  <si>
    <t>08</t>
  </si>
  <si>
    <t>04</t>
  </si>
  <si>
    <t>11</t>
  </si>
  <si>
    <t>SSF</t>
  </si>
  <si>
    <t>CUOTA DE FISCALIZACIÓN Y AUDITAJE</t>
  </si>
  <si>
    <t>C-2201-0700-2</t>
  </si>
  <si>
    <t>C</t>
  </si>
  <si>
    <t>2201</t>
  </si>
  <si>
    <t>0700</t>
  </si>
  <si>
    <t>2</t>
  </si>
  <si>
    <t>APOYO A LA IMPLEMENTACIÓN DEL PROGRAMA DE ALIMENTACIÓN ESCOLAR - ALIMENTOS PARA APRENDER NACIONAL</t>
  </si>
  <si>
    <t>13</t>
  </si>
  <si>
    <t>INFORME DE EJECUCION PRESUPUESTAL DE GASTOS</t>
  </si>
  <si>
    <t>NIVEL DECRETO DE LIQUIDACIÓN</t>
  </si>
  <si>
    <t>CORTE DICIEMBRE 31 DE 2022</t>
  </si>
  <si>
    <t>TOTALES</t>
  </si>
  <si>
    <t>Fuente: Reporte Ejecución Presupuestal Agregada a Nivel Decreto SIIF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</si>
</sst>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2"/>
      <name val="Calibri"/>
      <family val="2"/>
    </font>
    <font>
      <b/>
      <sz val="9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center" vertical="center"/>
    </xf>
    <xf numFmtId="0" fontId="5" fillId="2" borderId="11" xfId="0" applyFont="1" applyFill="1" applyBorder="1" applyAlignment="1" applyProtection="1">
      <alignment horizontal="center" vertical="center" wrapText="1" readingOrder="1"/>
      <protection hidden="1"/>
    </xf>
    <xf numFmtId="0" fontId="7" fillId="2" borderId="7" xfId="0" applyFont="1" applyFill="1" applyBorder="1" applyAlignment="1" applyProtection="1">
      <alignment horizontal="center" vertical="center" wrapText="1" readingOrder="1"/>
      <protection hidden="1"/>
    </xf>
    <xf numFmtId="0" fontId="7" fillId="2" borderId="8" xfId="0" applyFont="1" applyFill="1" applyBorder="1" applyAlignment="1" applyProtection="1">
      <alignment horizontal="center" vertical="center" wrapText="1" readingOrder="1"/>
      <protection hidden="1"/>
    </xf>
    <xf numFmtId="0" fontId="7" fillId="2" borderId="9" xfId="0" applyFont="1" applyFill="1" applyBorder="1" applyAlignment="1" applyProtection="1">
      <alignment horizontal="center" vertical="center" wrapText="1" readingOrder="1"/>
      <protection hidden="1"/>
    </xf>
    <xf numFmtId="164" fontId="7" fillId="2" borderId="12" xfId="0" applyNumberFormat="1" applyFont="1" applyFill="1" applyBorder="1" applyAlignment="1" applyProtection="1">
      <alignment horizontal="center" vertical="center" wrapText="1" readingOrder="1"/>
      <protection hidden="1"/>
    </xf>
    <xf numFmtId="0" fontId="3" fillId="0" borderId="10" xfId="0" applyFont="1" applyBorder="1" applyAlignment="1">
      <alignment horizontal="center" vertical="center" wrapText="1" readingOrder="1"/>
    </xf>
    <xf numFmtId="0" fontId="3" fillId="0" borderId="10" xfId="0" applyFont="1" applyBorder="1" applyAlignment="1">
      <alignment horizontal="left" vertical="center" wrapText="1" readingOrder="1"/>
    </xf>
    <xf numFmtId="0" fontId="3" fillId="0" borderId="10" xfId="0" applyFont="1" applyBorder="1" applyAlignment="1">
      <alignment vertical="center" wrapText="1" readingOrder="1"/>
    </xf>
    <xf numFmtId="164" fontId="3" fillId="0" borderId="10" xfId="0" applyNumberFormat="1" applyFont="1" applyBorder="1" applyAlignment="1">
      <alignment horizontal="right" vertical="center" wrapText="1" readingOrder="1"/>
    </xf>
    <xf numFmtId="0" fontId="3" fillId="0" borderId="13" xfId="0" applyFont="1" applyBorder="1" applyAlignment="1">
      <alignment horizontal="center" vertical="center" wrapText="1" readingOrder="1"/>
    </xf>
    <xf numFmtId="0" fontId="3" fillId="0" borderId="14" xfId="0" applyFont="1" applyBorder="1" applyAlignment="1">
      <alignment horizontal="left" vertical="center" wrapText="1" readingOrder="1"/>
    </xf>
    <xf numFmtId="0" fontId="3" fillId="0" borderId="14" xfId="0" applyFont="1" applyBorder="1" applyAlignment="1">
      <alignment vertical="center" wrapText="1" readingOrder="1"/>
    </xf>
    <xf numFmtId="0" fontId="3" fillId="0" borderId="14" xfId="0" applyFont="1" applyBorder="1" applyAlignment="1">
      <alignment horizontal="center" vertical="center" wrapText="1" readingOrder="1"/>
    </xf>
    <xf numFmtId="164" fontId="3" fillId="0" borderId="14" xfId="0" applyNumberFormat="1" applyFont="1" applyBorder="1" applyAlignment="1">
      <alignment horizontal="right" vertical="center" wrapText="1" readingOrder="1"/>
    </xf>
    <xf numFmtId="164" fontId="3" fillId="0" borderId="15" xfId="0" applyNumberFormat="1" applyFont="1" applyBorder="1" applyAlignment="1">
      <alignment horizontal="right" vertical="center" wrapText="1" readingOrder="1"/>
    </xf>
    <xf numFmtId="0" fontId="3" fillId="0" borderId="16" xfId="0" applyFont="1" applyBorder="1" applyAlignment="1">
      <alignment horizontal="center" vertical="center" wrapText="1" readingOrder="1"/>
    </xf>
    <xf numFmtId="164" fontId="3" fillId="0" borderId="17" xfId="0" applyNumberFormat="1" applyFont="1" applyBorder="1" applyAlignment="1">
      <alignment horizontal="right" vertical="center" wrapText="1" readingOrder="1"/>
    </xf>
    <xf numFmtId="0" fontId="3" fillId="0" borderId="18" xfId="0" applyFont="1" applyBorder="1" applyAlignment="1">
      <alignment horizontal="center" vertical="center" wrapText="1" readingOrder="1"/>
    </xf>
    <xf numFmtId="0" fontId="3" fillId="0" borderId="19" xfId="0" applyFont="1" applyBorder="1" applyAlignment="1">
      <alignment horizontal="left" vertical="center" wrapText="1" readingOrder="1"/>
    </xf>
    <xf numFmtId="0" fontId="3" fillId="0" borderId="19" xfId="0" applyFont="1" applyBorder="1" applyAlignment="1">
      <alignment vertical="center" wrapText="1" readingOrder="1"/>
    </xf>
    <xf numFmtId="0" fontId="3" fillId="0" borderId="19" xfId="0" applyFont="1" applyBorder="1" applyAlignment="1">
      <alignment horizontal="center" vertical="center" wrapText="1" readingOrder="1"/>
    </xf>
    <xf numFmtId="164" fontId="3" fillId="0" borderId="19" xfId="0" applyNumberFormat="1" applyFont="1" applyBorder="1" applyAlignment="1">
      <alignment horizontal="right" vertical="center" wrapText="1" readingOrder="1"/>
    </xf>
    <xf numFmtId="164" fontId="3" fillId="0" borderId="20" xfId="0" applyNumberFormat="1" applyFont="1" applyBorder="1" applyAlignment="1">
      <alignment horizontal="right" vertical="center" wrapText="1" readingOrder="1"/>
    </xf>
    <xf numFmtId="0" fontId="8" fillId="0" borderId="21" xfId="0" applyFont="1" applyBorder="1" applyAlignment="1" applyProtection="1">
      <alignment horizontal="left" vertical="center" readingOrder="1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4" fillId="2" borderId="8" xfId="0" applyFont="1" applyFill="1" applyBorder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horizontal="center" vertical="center" wrapText="1" readingOrder="1"/>
      <protection hidden="1"/>
    </xf>
    <xf numFmtId="0" fontId="6" fillId="2" borderId="9" xfId="0" applyFont="1" applyFill="1" applyBorder="1" applyAlignment="1" applyProtection="1">
      <alignment horizontal="center" vertical="center" wrapText="1" readingOrder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19050</xdr:colOff>
      <xdr:row>6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9C423E-CEC4-4BA1-8901-7F054CE06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00700" cy="12192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19</xdr:row>
      <xdr:rowOff>9525</xdr:rowOff>
    </xdr:from>
    <xdr:to>
      <xdr:col>1</xdr:col>
      <xdr:colOff>1666875</xdr:colOff>
      <xdr:row>23</xdr:row>
      <xdr:rowOff>42692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842AF8-5231-4584-9436-A74B94CE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381625"/>
          <a:ext cx="2505075" cy="795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4"/>
  <sheetViews>
    <sheetView showGridLines="0" tabSelected="1" workbookViewId="0">
      <selection activeCell="C12" sqref="C12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12.1406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" t="s">
        <v>0</v>
      </c>
      <c r="R1" s="2" t="s">
        <v>0</v>
      </c>
      <c r="S1" s="2" t="s">
        <v>0</v>
      </c>
      <c r="T1" s="2" t="s">
        <v>0</v>
      </c>
      <c r="U1" s="2" t="s">
        <v>0</v>
      </c>
      <c r="V1" s="2" t="s">
        <v>0</v>
      </c>
      <c r="W1" s="2" t="s">
        <v>0</v>
      </c>
      <c r="X1" s="2" t="s">
        <v>0</v>
      </c>
      <c r="Y1" s="2" t="s">
        <v>0</v>
      </c>
      <c r="Z1" s="2" t="s">
        <v>0</v>
      </c>
      <c r="AA1" s="2" t="s">
        <v>0</v>
      </c>
    </row>
    <row r="2" spans="1:27" ht="15.75" x14ac:dyDescent="0.25">
      <c r="A2" s="3"/>
      <c r="B2" s="3"/>
      <c r="C2" s="3"/>
      <c r="D2" s="3"/>
      <c r="E2" s="3"/>
      <c r="F2" s="3"/>
      <c r="G2" s="3"/>
      <c r="H2" s="3"/>
      <c r="I2" s="31" t="s">
        <v>58</v>
      </c>
      <c r="J2" s="32"/>
      <c r="K2" s="32"/>
      <c r="L2" s="32"/>
      <c r="M2" s="32"/>
      <c r="N2" s="32"/>
      <c r="O2" s="33"/>
      <c r="P2" s="3"/>
      <c r="Q2" s="2" t="s">
        <v>0</v>
      </c>
      <c r="R2" s="2" t="s">
        <v>0</v>
      </c>
      <c r="S2" s="2" t="s">
        <v>0</v>
      </c>
      <c r="T2" s="2" t="s">
        <v>0</v>
      </c>
      <c r="U2" s="2" t="s">
        <v>0</v>
      </c>
      <c r="V2" s="2" t="s">
        <v>0</v>
      </c>
      <c r="W2" s="2" t="s">
        <v>0</v>
      </c>
      <c r="X2" s="2" t="s">
        <v>0</v>
      </c>
      <c r="Y2" s="2" t="s">
        <v>0</v>
      </c>
      <c r="Z2" s="2" t="s">
        <v>0</v>
      </c>
      <c r="AA2" s="2" t="s">
        <v>0</v>
      </c>
    </row>
    <row r="3" spans="1:27" ht="15.75" x14ac:dyDescent="0.25">
      <c r="A3" s="3"/>
      <c r="B3" s="3"/>
      <c r="C3" s="3"/>
      <c r="D3" s="3"/>
      <c r="E3" s="3"/>
      <c r="F3" s="3"/>
      <c r="G3" s="3"/>
      <c r="H3" s="3"/>
      <c r="I3" s="34" t="s">
        <v>60</v>
      </c>
      <c r="J3" s="35"/>
      <c r="K3" s="35"/>
      <c r="L3" s="35"/>
      <c r="M3" s="35"/>
      <c r="N3" s="35"/>
      <c r="O3" s="36"/>
      <c r="P3" s="3"/>
      <c r="Q3" s="2" t="s">
        <v>0</v>
      </c>
      <c r="R3" s="2" t="s">
        <v>0</v>
      </c>
      <c r="S3" s="2" t="s">
        <v>0</v>
      </c>
      <c r="T3" s="2" t="s">
        <v>0</v>
      </c>
      <c r="U3" s="2" t="s">
        <v>0</v>
      </c>
      <c r="V3" s="2" t="s">
        <v>0</v>
      </c>
      <c r="W3" s="2" t="s">
        <v>0</v>
      </c>
      <c r="X3" s="2" t="s">
        <v>0</v>
      </c>
      <c r="Y3" s="2" t="s">
        <v>0</v>
      </c>
      <c r="Z3" s="2" t="s">
        <v>0</v>
      </c>
      <c r="AA3" s="2" t="s">
        <v>0</v>
      </c>
    </row>
    <row r="4" spans="1:27" ht="16.5" thickBot="1" x14ac:dyDescent="0.3">
      <c r="A4" s="1"/>
      <c r="B4" s="1"/>
      <c r="C4" s="2" t="s">
        <v>0</v>
      </c>
      <c r="D4" s="2" t="s">
        <v>0</v>
      </c>
      <c r="E4" s="2" t="s">
        <v>0</v>
      </c>
      <c r="F4" s="2" t="s">
        <v>0</v>
      </c>
      <c r="G4" s="2" t="s">
        <v>0</v>
      </c>
      <c r="H4" s="2" t="s">
        <v>0</v>
      </c>
      <c r="I4" s="37" t="s">
        <v>59</v>
      </c>
      <c r="J4" s="38"/>
      <c r="K4" s="38"/>
      <c r="L4" s="38"/>
      <c r="M4" s="38"/>
      <c r="N4" s="38"/>
      <c r="O4" s="39"/>
      <c r="P4" s="2" t="s">
        <v>0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x14ac:dyDescent="0.2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5">
      <c r="A6" s="2" t="s">
        <v>0</v>
      </c>
      <c r="B6" s="2" t="s">
        <v>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75" thickBo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4.75" thickBot="1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4" t="s">
        <v>16</v>
      </c>
      <c r="Q8" s="4" t="s">
        <v>17</v>
      </c>
      <c r="R8" s="4" t="s">
        <v>18</v>
      </c>
      <c r="S8" s="4" t="s">
        <v>19</v>
      </c>
      <c r="T8" s="4" t="s">
        <v>20</v>
      </c>
      <c r="U8" s="4" t="s">
        <v>21</v>
      </c>
      <c r="V8" s="4" t="s">
        <v>22</v>
      </c>
      <c r="W8" s="4" t="s">
        <v>23</v>
      </c>
      <c r="X8" s="4" t="s">
        <v>24</v>
      </c>
      <c r="Y8" s="4" t="s">
        <v>25</v>
      </c>
      <c r="Z8" s="4" t="s">
        <v>26</v>
      </c>
      <c r="AA8" s="4" t="s">
        <v>27</v>
      </c>
    </row>
    <row r="9" spans="1:27" ht="33.75" x14ac:dyDescent="0.25">
      <c r="A9" s="13" t="s">
        <v>28</v>
      </c>
      <c r="B9" s="14" t="s">
        <v>29</v>
      </c>
      <c r="C9" s="15" t="s">
        <v>30</v>
      </c>
      <c r="D9" s="16" t="s">
        <v>31</v>
      </c>
      <c r="E9" s="16" t="s">
        <v>32</v>
      </c>
      <c r="F9" s="16" t="s">
        <v>32</v>
      </c>
      <c r="G9" s="16" t="s">
        <v>32</v>
      </c>
      <c r="H9" s="16"/>
      <c r="I9" s="16"/>
      <c r="J9" s="16"/>
      <c r="K9" s="16"/>
      <c r="L9" s="16"/>
      <c r="M9" s="16" t="s">
        <v>33</v>
      </c>
      <c r="N9" s="16" t="s">
        <v>34</v>
      </c>
      <c r="O9" s="16" t="s">
        <v>35</v>
      </c>
      <c r="P9" s="14" t="s">
        <v>36</v>
      </c>
      <c r="Q9" s="17">
        <v>5178503034</v>
      </c>
      <c r="R9" s="17">
        <v>0</v>
      </c>
      <c r="S9" s="17">
        <v>120000000</v>
      </c>
      <c r="T9" s="17">
        <v>5058503034</v>
      </c>
      <c r="U9" s="17">
        <v>0</v>
      </c>
      <c r="V9" s="17">
        <v>4883413702</v>
      </c>
      <c r="W9" s="17">
        <v>175089332</v>
      </c>
      <c r="X9" s="17">
        <v>4877885381</v>
      </c>
      <c r="Y9" s="17">
        <v>4877885381</v>
      </c>
      <c r="Z9" s="17">
        <v>4877885381</v>
      </c>
      <c r="AA9" s="18">
        <v>4877885381</v>
      </c>
    </row>
    <row r="10" spans="1:27" ht="33.75" x14ac:dyDescent="0.25">
      <c r="A10" s="19" t="s">
        <v>28</v>
      </c>
      <c r="B10" s="10" t="s">
        <v>29</v>
      </c>
      <c r="C10" s="11" t="s">
        <v>37</v>
      </c>
      <c r="D10" s="9" t="s">
        <v>31</v>
      </c>
      <c r="E10" s="9" t="s">
        <v>32</v>
      </c>
      <c r="F10" s="9" t="s">
        <v>32</v>
      </c>
      <c r="G10" s="9" t="s">
        <v>38</v>
      </c>
      <c r="H10" s="9"/>
      <c r="I10" s="9"/>
      <c r="J10" s="9"/>
      <c r="K10" s="9"/>
      <c r="L10" s="9"/>
      <c r="M10" s="9" t="s">
        <v>33</v>
      </c>
      <c r="N10" s="9" t="s">
        <v>34</v>
      </c>
      <c r="O10" s="9" t="s">
        <v>35</v>
      </c>
      <c r="P10" s="10" t="s">
        <v>39</v>
      </c>
      <c r="Q10" s="12">
        <v>1865590543</v>
      </c>
      <c r="R10" s="12">
        <v>65000000</v>
      </c>
      <c r="S10" s="12">
        <v>130000000</v>
      </c>
      <c r="T10" s="12">
        <v>1800590543</v>
      </c>
      <c r="U10" s="12">
        <v>0</v>
      </c>
      <c r="V10" s="12">
        <v>1786261794</v>
      </c>
      <c r="W10" s="12">
        <v>14328749</v>
      </c>
      <c r="X10" s="12">
        <v>1786261794</v>
      </c>
      <c r="Y10" s="12">
        <v>1786261794</v>
      </c>
      <c r="Z10" s="12">
        <v>1786261794</v>
      </c>
      <c r="AA10" s="20">
        <v>1786261794</v>
      </c>
    </row>
    <row r="11" spans="1:27" ht="33.75" x14ac:dyDescent="0.25">
      <c r="A11" s="19" t="s">
        <v>28</v>
      </c>
      <c r="B11" s="10" t="s">
        <v>29</v>
      </c>
      <c r="C11" s="11" t="s">
        <v>40</v>
      </c>
      <c r="D11" s="9" t="s">
        <v>31</v>
      </c>
      <c r="E11" s="9" t="s">
        <v>32</v>
      </c>
      <c r="F11" s="9" t="s">
        <v>32</v>
      </c>
      <c r="G11" s="9" t="s">
        <v>41</v>
      </c>
      <c r="H11" s="9"/>
      <c r="I11" s="9"/>
      <c r="J11" s="9"/>
      <c r="K11" s="9"/>
      <c r="L11" s="9"/>
      <c r="M11" s="9" t="s">
        <v>33</v>
      </c>
      <c r="N11" s="9" t="s">
        <v>34</v>
      </c>
      <c r="O11" s="9" t="s">
        <v>35</v>
      </c>
      <c r="P11" s="10" t="s">
        <v>42</v>
      </c>
      <c r="Q11" s="12">
        <v>580258336</v>
      </c>
      <c r="R11" s="12">
        <v>250000000</v>
      </c>
      <c r="S11" s="12">
        <v>65000000</v>
      </c>
      <c r="T11" s="12">
        <v>765258336</v>
      </c>
      <c r="U11" s="12">
        <v>0</v>
      </c>
      <c r="V11" s="12">
        <v>692274357</v>
      </c>
      <c r="W11" s="12">
        <v>72983979</v>
      </c>
      <c r="X11" s="12">
        <v>692274357</v>
      </c>
      <c r="Y11" s="12">
        <v>692274357</v>
      </c>
      <c r="Z11" s="12">
        <v>692274357</v>
      </c>
      <c r="AA11" s="20">
        <v>692274357</v>
      </c>
    </row>
    <row r="12" spans="1:27" ht="33.75" x14ac:dyDescent="0.25">
      <c r="A12" s="19" t="s">
        <v>28</v>
      </c>
      <c r="B12" s="10" t="s">
        <v>29</v>
      </c>
      <c r="C12" s="11" t="s">
        <v>43</v>
      </c>
      <c r="D12" s="9" t="s">
        <v>31</v>
      </c>
      <c r="E12" s="9" t="s">
        <v>38</v>
      </c>
      <c r="F12" s="9"/>
      <c r="G12" s="9"/>
      <c r="H12" s="9"/>
      <c r="I12" s="9"/>
      <c r="J12" s="9"/>
      <c r="K12" s="9"/>
      <c r="L12" s="9"/>
      <c r="M12" s="9" t="s">
        <v>33</v>
      </c>
      <c r="N12" s="9" t="s">
        <v>34</v>
      </c>
      <c r="O12" s="9" t="s">
        <v>35</v>
      </c>
      <c r="P12" s="10" t="s">
        <v>44</v>
      </c>
      <c r="Q12" s="12">
        <v>2677600015</v>
      </c>
      <c r="R12" s="12">
        <v>0</v>
      </c>
      <c r="S12" s="12">
        <v>0</v>
      </c>
      <c r="T12" s="12">
        <v>2677600015</v>
      </c>
      <c r="U12" s="12">
        <v>0</v>
      </c>
      <c r="V12" s="12">
        <v>2121741665.71</v>
      </c>
      <c r="W12" s="12">
        <v>555858349.28999996</v>
      </c>
      <c r="X12" s="12">
        <v>2042113595.71</v>
      </c>
      <c r="Y12" s="12">
        <v>1786635258</v>
      </c>
      <c r="Z12" s="12">
        <v>1786635258</v>
      </c>
      <c r="AA12" s="20">
        <v>1786635258</v>
      </c>
    </row>
    <row r="13" spans="1:27" ht="33.75" x14ac:dyDescent="0.25">
      <c r="A13" s="19" t="s">
        <v>28</v>
      </c>
      <c r="B13" s="10" t="s">
        <v>29</v>
      </c>
      <c r="C13" s="11" t="s">
        <v>45</v>
      </c>
      <c r="D13" s="9" t="s">
        <v>31</v>
      </c>
      <c r="E13" s="9" t="s">
        <v>46</v>
      </c>
      <c r="F13" s="9" t="s">
        <v>47</v>
      </c>
      <c r="G13" s="9" t="s">
        <v>32</v>
      </c>
      <c r="H13" s="9"/>
      <c r="I13" s="9"/>
      <c r="J13" s="9"/>
      <c r="K13" s="9"/>
      <c r="L13" s="9"/>
      <c r="M13" s="9" t="s">
        <v>33</v>
      </c>
      <c r="N13" s="9" t="s">
        <v>48</v>
      </c>
      <c r="O13" s="9" t="s">
        <v>49</v>
      </c>
      <c r="P13" s="10" t="s">
        <v>50</v>
      </c>
      <c r="Q13" s="12">
        <v>3984485106</v>
      </c>
      <c r="R13" s="12">
        <v>0</v>
      </c>
      <c r="S13" s="12">
        <v>0</v>
      </c>
      <c r="T13" s="12">
        <v>3984485106</v>
      </c>
      <c r="U13" s="12">
        <v>0</v>
      </c>
      <c r="V13" s="12">
        <v>3363372458</v>
      </c>
      <c r="W13" s="12">
        <v>621112648</v>
      </c>
      <c r="X13" s="12">
        <v>3363372458</v>
      </c>
      <c r="Y13" s="12">
        <v>3363372458</v>
      </c>
      <c r="Z13" s="12">
        <v>3363372458</v>
      </c>
      <c r="AA13" s="20">
        <v>3363372458</v>
      </c>
    </row>
    <row r="14" spans="1:27" ht="56.25" x14ac:dyDescent="0.25">
      <c r="A14" s="19" t="s">
        <v>28</v>
      </c>
      <c r="B14" s="10" t="s">
        <v>29</v>
      </c>
      <c r="C14" s="11" t="s">
        <v>51</v>
      </c>
      <c r="D14" s="9" t="s">
        <v>52</v>
      </c>
      <c r="E14" s="9" t="s">
        <v>53</v>
      </c>
      <c r="F14" s="9" t="s">
        <v>54</v>
      </c>
      <c r="G14" s="9" t="s">
        <v>55</v>
      </c>
      <c r="H14" s="9" t="s">
        <v>0</v>
      </c>
      <c r="I14" s="9" t="s">
        <v>0</v>
      </c>
      <c r="J14" s="9" t="s">
        <v>0</v>
      </c>
      <c r="K14" s="9" t="s">
        <v>0</v>
      </c>
      <c r="L14" s="9" t="s">
        <v>0</v>
      </c>
      <c r="M14" s="9" t="s">
        <v>33</v>
      </c>
      <c r="N14" s="9" t="s">
        <v>48</v>
      </c>
      <c r="O14" s="9" t="s">
        <v>35</v>
      </c>
      <c r="P14" s="10" t="s">
        <v>56</v>
      </c>
      <c r="Q14" s="12">
        <v>1214314677400</v>
      </c>
      <c r="R14" s="12">
        <v>0</v>
      </c>
      <c r="S14" s="12">
        <v>0</v>
      </c>
      <c r="T14" s="12">
        <v>1214314677400</v>
      </c>
      <c r="U14" s="12">
        <v>0</v>
      </c>
      <c r="V14" s="12">
        <v>1214196705340.05</v>
      </c>
      <c r="W14" s="12">
        <v>117972059.95</v>
      </c>
      <c r="X14" s="12">
        <v>1214128511347.4199</v>
      </c>
      <c r="Y14" s="12">
        <v>1209560669064.4099</v>
      </c>
      <c r="Z14" s="12">
        <v>1209551135731.0801</v>
      </c>
      <c r="AA14" s="20">
        <v>1209551135731.0801</v>
      </c>
    </row>
    <row r="15" spans="1:27" ht="57" thickBot="1" x14ac:dyDescent="0.3">
      <c r="A15" s="21" t="s">
        <v>28</v>
      </c>
      <c r="B15" s="22" t="s">
        <v>29</v>
      </c>
      <c r="C15" s="23" t="s">
        <v>51</v>
      </c>
      <c r="D15" s="24" t="s">
        <v>52</v>
      </c>
      <c r="E15" s="24" t="s">
        <v>53</v>
      </c>
      <c r="F15" s="24" t="s">
        <v>54</v>
      </c>
      <c r="G15" s="24" t="s">
        <v>55</v>
      </c>
      <c r="H15" s="24" t="s">
        <v>0</v>
      </c>
      <c r="I15" s="24" t="s">
        <v>0</v>
      </c>
      <c r="J15" s="24" t="s">
        <v>0</v>
      </c>
      <c r="K15" s="24" t="s">
        <v>0</v>
      </c>
      <c r="L15" s="24" t="s">
        <v>0</v>
      </c>
      <c r="M15" s="24" t="s">
        <v>33</v>
      </c>
      <c r="N15" s="24" t="s">
        <v>57</v>
      </c>
      <c r="O15" s="24" t="s">
        <v>35</v>
      </c>
      <c r="P15" s="22" t="s">
        <v>56</v>
      </c>
      <c r="Q15" s="25">
        <v>0</v>
      </c>
      <c r="R15" s="25">
        <v>73000000000</v>
      </c>
      <c r="S15" s="25">
        <v>0</v>
      </c>
      <c r="T15" s="25">
        <v>73000000000</v>
      </c>
      <c r="U15" s="25">
        <v>0</v>
      </c>
      <c r="V15" s="25">
        <v>71935920000</v>
      </c>
      <c r="W15" s="25">
        <v>1064080000</v>
      </c>
      <c r="X15" s="25">
        <v>71935920000</v>
      </c>
      <c r="Y15" s="25">
        <v>71935920000</v>
      </c>
      <c r="Z15" s="25">
        <v>71935920000</v>
      </c>
      <c r="AA15" s="26">
        <v>71935920000</v>
      </c>
    </row>
    <row r="16" spans="1:27" ht="16.5" thickBot="1" x14ac:dyDescent="0.3">
      <c r="A16" s="40" t="s">
        <v>61</v>
      </c>
      <c r="B16" s="41"/>
      <c r="C16" s="5" t="s">
        <v>0</v>
      </c>
      <c r="D16" s="6" t="s">
        <v>0</v>
      </c>
      <c r="E16" s="6" t="s">
        <v>0</v>
      </c>
      <c r="F16" s="6" t="s">
        <v>0</v>
      </c>
      <c r="G16" s="6" t="s">
        <v>0</v>
      </c>
      <c r="H16" s="6" t="s">
        <v>0</v>
      </c>
      <c r="I16" s="6" t="s">
        <v>0</v>
      </c>
      <c r="J16" s="6" t="s">
        <v>0</v>
      </c>
      <c r="K16" s="6" t="s">
        <v>0</v>
      </c>
      <c r="L16" s="6" t="s">
        <v>0</v>
      </c>
      <c r="M16" s="6" t="s">
        <v>0</v>
      </c>
      <c r="N16" s="6" t="s">
        <v>0</v>
      </c>
      <c r="O16" s="6" t="s">
        <v>0</v>
      </c>
      <c r="P16" s="7" t="s">
        <v>0</v>
      </c>
      <c r="Q16" s="8">
        <f t="shared" ref="Q16:AA16" si="0">SUM(Q9:Q15)</f>
        <v>1228601114434</v>
      </c>
      <c r="R16" s="8">
        <f t="shared" si="0"/>
        <v>73315000000</v>
      </c>
      <c r="S16" s="8">
        <f t="shared" si="0"/>
        <v>315000000</v>
      </c>
      <c r="T16" s="8">
        <f t="shared" si="0"/>
        <v>1301601114434</v>
      </c>
      <c r="U16" s="8">
        <f t="shared" si="0"/>
        <v>0</v>
      </c>
      <c r="V16" s="8">
        <f t="shared" si="0"/>
        <v>1298979689316.76</v>
      </c>
      <c r="W16" s="8">
        <f t="shared" si="0"/>
        <v>2621425117.2399998</v>
      </c>
      <c r="X16" s="8">
        <f t="shared" si="0"/>
        <v>1298826338933.1299</v>
      </c>
      <c r="Y16" s="8">
        <f t="shared" si="0"/>
        <v>1294003018312.4099</v>
      </c>
      <c r="Z16" s="8">
        <f t="shared" si="0"/>
        <v>1293993484979.0801</v>
      </c>
      <c r="AA16" s="8">
        <f t="shared" si="0"/>
        <v>1293993484979.0801</v>
      </c>
    </row>
    <row r="17" spans="1:3" ht="15.75" thickBot="1" x14ac:dyDescent="0.3"/>
    <row r="18" spans="1:3" ht="15.75" thickBot="1" x14ac:dyDescent="0.3">
      <c r="A18" s="27" t="s">
        <v>62</v>
      </c>
      <c r="B18" s="28"/>
      <c r="C18" s="29"/>
    </row>
    <row r="19" spans="1:3" x14ac:dyDescent="0.25">
      <c r="A19" s="30"/>
      <c r="B19" s="30"/>
      <c r="C19" s="30"/>
    </row>
    <row r="20" spans="1:3" x14ac:dyDescent="0.25">
      <c r="A20" s="30"/>
      <c r="B20" s="30"/>
      <c r="C20" s="30"/>
    </row>
    <row r="21" spans="1:3" x14ac:dyDescent="0.25">
      <c r="A21" s="30"/>
      <c r="B21" s="30"/>
      <c r="C21" s="30"/>
    </row>
    <row r="22" spans="1:3" x14ac:dyDescent="0.25">
      <c r="A22" s="30"/>
      <c r="B22" s="30"/>
      <c r="C22" s="30"/>
    </row>
    <row r="23" spans="1:3" x14ac:dyDescent="0.25">
      <c r="A23" s="30"/>
      <c r="B23" s="30"/>
      <c r="C23" s="30"/>
    </row>
    <row r="24" spans="1:3" x14ac:dyDescent="0.25">
      <c r="A24" s="30"/>
      <c r="B24" s="30"/>
      <c r="C24" s="30"/>
    </row>
  </sheetData>
  <sheetProtection algorithmName="SHA-512" hashValue="DspjR5UyUIclUStA28t84bJLxppI+6NX1h+MOqN9GuYpBVPBzv0W876Sm/Ju/4X8lR3dB11SrZ2VrGWuqGrCrw==" saltValue="3BydcKn7F14e13hwsLH4Pg==" spinCount="100000" sheet="1" objects="1" scenarios="1"/>
  <mergeCells count="4">
    <mergeCell ref="I2:O2"/>
    <mergeCell ref="I3:O3"/>
    <mergeCell ref="I4:O4"/>
    <mergeCell ref="A16:B16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Eduardo Serna Pineda</dc:creator>
  <cp:lastModifiedBy>Julian Camilo Gomez Jaramillo</cp:lastModifiedBy>
  <dcterms:created xsi:type="dcterms:W3CDTF">2023-02-23T14:23:33Z</dcterms:created>
  <dcterms:modified xsi:type="dcterms:W3CDTF">2023-02-23T19:25:25Z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